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/>
  <mc:AlternateContent xmlns:mc="http://schemas.openxmlformats.org/markup-compatibility/2006">
    <mc:Choice Requires="x15">
      <x15ac:absPath xmlns:x15ac="http://schemas.microsoft.com/office/spreadsheetml/2010/11/ac" url="Z:\DIRECCION DE CONTROL Y SEGUIMIENTO\DESPACHOS EXTERNOS\2021\"/>
    </mc:Choice>
  </mc:AlternateContent>
  <xr:revisionPtr revIDLastSave="0" documentId="13_ncr:1_{25FAB04F-AC3A-4940-9719-143FDBCB843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ASIG. DESP.EXT.2021" sheetId="3" r:id="rId1"/>
  </sheets>
  <externalReferences>
    <externalReference r:id="rId2"/>
  </externalReferences>
  <definedNames>
    <definedName name="Aleatorio">#REF!</definedName>
    <definedName name="Despacho">[1]Extras!$A$2:$A$8</definedName>
    <definedName name="Despachos">#REF!</definedName>
    <definedName name="Lista2">#REF!</definedName>
    <definedName name="numaleatorio">#REF!</definedName>
    <definedName name="ok">#REF!</definedName>
    <definedName name="_xlnm.Print_Titles" localSheetId="0">'ASIG. DESP.EXT.2021'!$1:$6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4" i="3" l="1"/>
  <c r="F26" i="3"/>
</calcChain>
</file>

<file path=xl/sharedStrings.xml><?xml version="1.0" encoding="utf-8"?>
<sst xmlns="http://schemas.openxmlformats.org/spreadsheetml/2006/main" count="97" uniqueCount="81">
  <si>
    <t xml:space="preserve">SECRETARÍA DE LA CONTRALORÍA GENERAL </t>
  </si>
  <si>
    <t>DIRECCIÓN GENERAL DE AUDITORÍA GUBERNAMENTAL</t>
  </si>
  <si>
    <t>Dirección de Control y Seguimiento de la Administración Pública</t>
  </si>
  <si>
    <t>Representante</t>
  </si>
  <si>
    <t>Honorarios</t>
  </si>
  <si>
    <t>Viáticos</t>
  </si>
  <si>
    <t>Costo por hora</t>
  </si>
  <si>
    <t>Ente</t>
  </si>
  <si>
    <t>Despachos que Cotizan</t>
  </si>
  <si>
    <t>No</t>
  </si>
  <si>
    <t>REPORTE DE DESIGNACIÓN DE DESPACHOS EXTERNOS 2021</t>
  </si>
  <si>
    <t>Gossler, S.C. (Hermosillo)</t>
  </si>
  <si>
    <t>SVA Contadores Públicos, S.C.</t>
  </si>
  <si>
    <t>C. Mondragón y Cía., Contadores Públicos, S.C.</t>
  </si>
  <si>
    <t>DFK-SALIDO ENCINAS, S.C.</t>
  </si>
  <si>
    <t xml:space="preserve">Castillo Miranda y Compañía                                                                                                                                                                                     </t>
  </si>
  <si>
    <t>Gossler, S.C. (Obregón)</t>
  </si>
  <si>
    <t>RGM, Organización Profesional de Contadores, S.C.</t>
  </si>
  <si>
    <t>Reyes y Asesores, S.C.</t>
  </si>
  <si>
    <t>Gastélum Cota y Asociados, S.C.</t>
  </si>
  <si>
    <t xml:space="preserve">Trujillo Labrada y Asociados, S.C. </t>
  </si>
  <si>
    <t>Ramos y Arvízu, S.C.</t>
  </si>
  <si>
    <t>Ángel Guillermo Ortega Meza</t>
  </si>
  <si>
    <t xml:space="preserve">ABD Audit &amp; Consulting, S.C. </t>
  </si>
  <si>
    <t>Carlos Enrique Herrera Cabanillas</t>
  </si>
  <si>
    <t>Gustavo Ruíz Aldama.</t>
  </si>
  <si>
    <t>Duarte Tineo y Compañía, S.C.</t>
  </si>
  <si>
    <t>Elvia Cecilia Salazar Rascón</t>
  </si>
  <si>
    <t>Dualidad Económica, S.C.</t>
  </si>
  <si>
    <t>César Norzagaray Esquer.</t>
  </si>
  <si>
    <t>C.P.C. Alma Cecilia Villarreal Antelo</t>
  </si>
  <si>
    <t>C.P.C. Eloy David Guevara Rojas</t>
  </si>
  <si>
    <t>C.P.C. Y M.I. Jesús Humberto Acuña</t>
  </si>
  <si>
    <t>C.P.C. Fernando Romero Melgar</t>
  </si>
  <si>
    <t>C.P.C. Jesús José Gastélum Cota</t>
  </si>
  <si>
    <t>C.P. José Othón Ramos Rodríguez</t>
  </si>
  <si>
    <t>C.P.C. Leonardo Reyes Chávez</t>
  </si>
  <si>
    <t>C.P.C. Rubén González Martínez</t>
  </si>
  <si>
    <t>C.P.C. Luis Enrique Trujillo Labrada</t>
  </si>
  <si>
    <t>C.P.C. Ali Becerra Dessens</t>
  </si>
  <si>
    <t>C.P.C. Ángel Guillermo Ortega Meza</t>
  </si>
  <si>
    <t>C.P.C. Carlos Enrique Herrera Cabanillas</t>
  </si>
  <si>
    <t>C.P.C. César Norzagaray Esquer</t>
  </si>
  <si>
    <t>C.P. Adrían Sánchez Barrón</t>
  </si>
  <si>
    <t>C.P.C. Y L.D. Lamberto Duarte Tineo</t>
  </si>
  <si>
    <t>C.P.C. Elvia Cecilia Salazar Rascón</t>
  </si>
  <si>
    <t>C.P.C. Gustavo Ruíz Aldama.</t>
  </si>
  <si>
    <t>Radio Sonora</t>
  </si>
  <si>
    <t>Secretaria Ejecutiva del Fideicomiso Maestro para el Financiamiento del Sector Agropecuario de Sonora (AGROSON).</t>
  </si>
  <si>
    <t xml:space="preserve">C.P.C. Ángel Guillermo Ortega Meza
</t>
  </si>
  <si>
    <t xml:space="preserve">Centro de Evaluación y Control de Confianza (CECC) (C3)
</t>
  </si>
  <si>
    <t xml:space="preserve">Colegio de Estudios Cientificos y Tecnológicos del Estado de Sonora (CECyTES)
</t>
  </si>
  <si>
    <t xml:space="preserve">Colegio de Bachilleres del Estado de Sonora (COBACH)
</t>
  </si>
  <si>
    <t xml:space="preserve">Comisión Estatal del Agua (CEA)
</t>
  </si>
  <si>
    <t xml:space="preserve">Instituto de  Becas y Credito Educativo del Estado de Sonora (IBCEES)
</t>
  </si>
  <si>
    <t xml:space="preserve">Instituto de Capacitación para el trabajado del Estado de Sonora (ICATSON)
</t>
  </si>
  <si>
    <t xml:space="preserve">Instituto de Seguridad y Servicios Sociales  de los Trabajadores del Estado de Sonora (ISSSTESON)
</t>
  </si>
  <si>
    <t xml:space="preserve">Instituto Sonorense de Cultura (ISC)
</t>
  </si>
  <si>
    <t xml:space="preserve">Instituto Sonorense de Educacion para los Adultos, O.P.D. (ISEA)
</t>
  </si>
  <si>
    <t xml:space="preserve">Instituto Superior de Seguridad Publica del Estado (ISSPE)
</t>
  </si>
  <si>
    <t xml:space="preserve">Instituto Tecnologico Superior de Cajeme (ITESCA)
</t>
  </si>
  <si>
    <t xml:space="preserve">Instituto Tecnologico Superior de Cananea (ITESCAN)
</t>
  </si>
  <si>
    <t xml:space="preserve">Instituto Tecnológico Superior de Puerto Peñasco, O.P.D. (ITSPP)
</t>
  </si>
  <si>
    <t xml:space="preserve">PROSONORA
</t>
  </si>
  <si>
    <t xml:space="preserve">Universidad de la Sierra (UNISIERRA)
</t>
  </si>
  <si>
    <t xml:space="preserve">Universidad Estatal de Sonora (UES)
</t>
  </si>
  <si>
    <t xml:space="preserve">Universidad Tecnológica de Etchojoa (UTE)
</t>
  </si>
  <si>
    <t xml:space="preserve">Universidad Tecnológica de Guaymas (UTG)
</t>
  </si>
  <si>
    <t xml:space="preserve">Universidad Tecnológica de Hermosillo (UTH)
</t>
  </si>
  <si>
    <t xml:space="preserve">Universidad Tecnologica de Nogales (UTN)
</t>
  </si>
  <si>
    <t xml:space="preserve">Universidad Tecnológica de San Luis Rio Colorado (UTSLRC)
</t>
  </si>
  <si>
    <t xml:space="preserve">Universidad Tecnológica de Puerto Peñasco (UTPP) 
</t>
  </si>
  <si>
    <t xml:space="preserve">Universidad Tecnologica del Sur de Sonora (UTSS)
</t>
  </si>
  <si>
    <t xml:space="preserve">Gobierno del Estado de Sonora
</t>
  </si>
  <si>
    <r>
      <t xml:space="preserve">Centro Regional de Formación Profesional Docente de sonora </t>
    </r>
    <r>
      <rPr>
        <b/>
        <sz val="12"/>
        <rFont val="Arial"/>
        <family val="2"/>
      </rPr>
      <t xml:space="preserve">
</t>
    </r>
  </si>
  <si>
    <t xml:space="preserve">Comisión del Deporte del Estado de Sonora (CODESON)
</t>
  </si>
  <si>
    <t>C.P.C. José Othón Ramos Rodríguez</t>
  </si>
  <si>
    <t>C.P.C. Saturnino Chávez Parra</t>
  </si>
  <si>
    <t>C.P.C. Luis Fernando Salido Encinas</t>
  </si>
  <si>
    <t>Costo sin IVA</t>
  </si>
  <si>
    <t>Horas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</si>
</sst>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Arial Narrow"/>
      <family val="2"/>
    </font>
    <font>
      <sz val="18"/>
      <name val="Arial Narrow"/>
      <family val="2"/>
    </font>
    <font>
      <b/>
      <sz val="14"/>
      <color indexed="9"/>
      <name val="Arial Narrow"/>
      <family val="2"/>
    </font>
    <font>
      <sz val="12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19">
    <xf numFmtId="0" fontId="0" fillId="0" borderId="0" xfId="0"/>
    <xf numFmtId="0" fontId="4" fillId="0" borderId="0" xfId="0" applyFont="1" applyBorder="1"/>
    <xf numFmtId="0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164" fontId="6" fillId="0" borderId="1" xfId="0" applyNumberFormat="1" applyFont="1" applyFill="1" applyBorder="1" applyAlignment="1">
      <alignment horizontal="center" vertical="top" wrapText="1"/>
    </xf>
    <xf numFmtId="0" fontId="6" fillId="0" borderId="1" xfId="0" applyNumberFormat="1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left" vertical="top" wrapText="1"/>
    </xf>
    <xf numFmtId="0" fontId="5" fillId="2" borderId="1" xfId="0" applyNumberFormat="1" applyFont="1" applyFill="1" applyBorder="1" applyAlignment="1">
      <alignment horizontal="center" vertical="top" wrapText="1"/>
    </xf>
    <xf numFmtId="164" fontId="6" fillId="0" borderId="2" xfId="0" applyNumberFormat="1" applyFont="1" applyFill="1" applyBorder="1" applyAlignment="1">
      <alignment vertical="top" wrapText="1"/>
    </xf>
    <xf numFmtId="0" fontId="6" fillId="0" borderId="0" xfId="0" applyFont="1" applyFill="1" applyBorder="1" applyAlignment="1">
      <alignment vertical="top"/>
    </xf>
    <xf numFmtId="164" fontId="6" fillId="0" borderId="2" xfId="0" applyNumberFormat="1" applyFont="1" applyFill="1" applyBorder="1" applyAlignment="1">
      <alignment horizontal="left" vertical="top" wrapText="1"/>
    </xf>
    <xf numFmtId="0" fontId="4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vertical="top"/>
    </xf>
    <xf numFmtId="0" fontId="4" fillId="0" borderId="0" xfId="0" applyFont="1" applyBorder="1" applyAlignment="1">
      <alignment horizontal="center" vertical="top"/>
    </xf>
    <xf numFmtId="0" fontId="6" fillId="0" borderId="2" xfId="0" applyFont="1" applyFill="1" applyBorder="1" applyAlignment="1">
      <alignment vertical="top" wrapText="1"/>
    </xf>
    <xf numFmtId="0" fontId="5" fillId="2" borderId="1" xfId="0" applyFont="1" applyFill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/>
    </xf>
    <xf numFmtId="0" fontId="3" fillId="0" borderId="0" xfId="0" applyFont="1" applyBorder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Normal 2 2" xfId="2" xr:uid="{00000000-0005-0000-0000-000002000000}"/>
  </cellStyles>
  <dxfs count="0"/>
  <tableStyles count="0" defaultTableStyle="TableStyleMedium9" defaultPivotStyle="PivotStyleLight16"/>
  <colors>
    <mruColors>
      <color rgb="FF66FFFF"/>
      <color rgb="FF00FFFF"/>
      <color rgb="FFFFCCFF"/>
      <color rgb="FFFF33CC"/>
      <color rgb="FF00FF00"/>
      <color rgb="FFFFCC99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222250</xdr:colOff>
      <xdr:row>0</xdr:row>
      <xdr:rowOff>244929</xdr:rowOff>
    </xdr:from>
    <xdr:to>
      <xdr:col>1</xdr:col>
      <xdr:colOff>1744436</xdr:colOff>
      <xdr:row>2</xdr:row>
      <xdr:rowOff>257629</xdr:rowOff>
    </xdr:to>
    <xdr:pic>
      <xdr:nvPicPr>
        <xdr:cNvPr id="4" name="Imagen 17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643" y="244929"/>
          <a:ext cx="1522186" cy="7066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/2017/DESPACHOS%20EXTERNOS%202017/DOCUMENTOS%20QUE%20INTEGRAN%20PROCEDIMIENTO%20DESIGNACION/Clasificaci&#243;n%20y%20Asignaci&#243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Clasif Despachos"/>
      <sheetName val="Clasif Entes"/>
      <sheetName val="Extras"/>
      <sheetName val="Mayores"/>
      <sheetName val="Medianos"/>
      <sheetName val="Menores"/>
      <sheetName val="Menores (2)"/>
    </sheetNames>
    <sheetDataSet>
      <sheetData sheetId="0" refreshError="1"/>
      <sheetData sheetId="1" refreshError="1"/>
      <sheetData sheetId="2"/>
      <sheetData sheetId="3">
        <row r="2">
          <cell r="A2" t="str">
            <v>1.- Sotomayor Elías, S.C.</v>
          </cell>
        </row>
        <row r="3">
          <cell r="A3" t="str">
            <v>10.- Mancera, S.C. Hermosillo</v>
          </cell>
        </row>
        <row r="4">
          <cell r="A4" t="str">
            <v>36.- Gossler, S.C. Hermosillo</v>
          </cell>
        </row>
        <row r="5">
          <cell r="A5" t="str">
            <v>60.- Galaz, Yamasaki, Ruíz Urquiza, S.C.</v>
          </cell>
        </row>
        <row r="6">
          <cell r="A6" t="str">
            <v>16.- Mancera, S.C.  Cd. Obregón</v>
          </cell>
        </row>
        <row r="7">
          <cell r="A7" t="str">
            <v>56.- Gossler, S.C  Cd. Obregón</v>
          </cell>
        </row>
        <row r="8">
          <cell r="A8" t="str">
            <v>9.- PriceWaterhouseCoopers, S.C.</v>
          </cell>
        </row>
      </sheetData>
      <sheetData sheetId="4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36"/>
  <sheetViews>
    <sheetView tabSelected="1" zoomScale="70" zoomScaleNormal="70" zoomScaleSheetLayoutView="70" zoomScalePageLayoutView="70" workbookViewId="0">
      <selection activeCell="D24" sqref="D24"/>
    </sheetView>
  </sheetViews>
  <sheetFormatPr baseColWidth="10" defaultColWidth="11.42578125" defaultRowHeight="23.25" x14ac:dyDescent="0.35"/>
  <cols>
    <col min="1" max="1" width="5.5703125" style="2" customWidth="1"/>
    <col min="2" max="2" width="48.28515625" style="1" customWidth="1"/>
    <col min="3" max="3" width="32.5703125" style="1" customWidth="1"/>
    <col min="4" max="4" width="30.7109375" style="3" customWidth="1"/>
    <col min="5" max="5" width="17" style="4" customWidth="1"/>
    <col min="6" max="6" width="17.7109375" style="4" hidden="1" customWidth="1"/>
    <col min="7" max="7" width="13" style="2" hidden="1" customWidth="1"/>
    <col min="8" max="9" width="13" style="2" customWidth="1"/>
    <col min="10" max="16384" width="11.42578125" style="1"/>
  </cols>
  <sheetData>
    <row r="2" spans="1:9" ht="30.75" customHeight="1" x14ac:dyDescent="0.35">
      <c r="B2" s="17" t="s">
        <v>0</v>
      </c>
      <c r="C2" s="17"/>
      <c r="D2" s="17"/>
      <c r="E2" s="17"/>
      <c r="F2" s="17"/>
      <c r="G2" s="17"/>
      <c r="H2" s="17"/>
      <c r="I2" s="17"/>
    </row>
    <row r="3" spans="1:9" ht="27.75" customHeight="1" x14ac:dyDescent="0.35">
      <c r="B3" s="17" t="s">
        <v>1</v>
      </c>
      <c r="C3" s="17"/>
      <c r="D3" s="17"/>
      <c r="E3" s="17"/>
      <c r="F3" s="17"/>
      <c r="G3" s="17"/>
      <c r="H3" s="17"/>
      <c r="I3" s="17"/>
    </row>
    <row r="4" spans="1:9" ht="27" customHeight="1" x14ac:dyDescent="0.35">
      <c r="B4" s="17" t="s">
        <v>2</v>
      </c>
      <c r="C4" s="17"/>
      <c r="D4" s="17"/>
      <c r="E4" s="17"/>
      <c r="F4" s="17"/>
      <c r="G4" s="17"/>
      <c r="H4" s="17"/>
      <c r="I4" s="17"/>
    </row>
    <row r="5" spans="1:9" ht="23.25" customHeight="1" x14ac:dyDescent="0.35">
      <c r="B5" s="18" t="s">
        <v>10</v>
      </c>
      <c r="C5" s="18"/>
      <c r="D5" s="18"/>
      <c r="E5" s="18"/>
      <c r="F5" s="18"/>
      <c r="G5" s="18"/>
      <c r="H5" s="18"/>
      <c r="I5" s="18"/>
    </row>
    <row r="6" spans="1:9" ht="61.5" customHeight="1" x14ac:dyDescent="0.35">
      <c r="A6" s="8" t="s">
        <v>9</v>
      </c>
      <c r="B6" s="16" t="s">
        <v>7</v>
      </c>
      <c r="C6" s="16" t="s">
        <v>8</v>
      </c>
      <c r="D6" s="16" t="s">
        <v>3</v>
      </c>
      <c r="E6" s="16" t="s">
        <v>79</v>
      </c>
      <c r="F6" s="16" t="s">
        <v>4</v>
      </c>
      <c r="G6" s="16" t="s">
        <v>5</v>
      </c>
      <c r="H6" s="16" t="s">
        <v>80</v>
      </c>
      <c r="I6" s="16" t="s">
        <v>6</v>
      </c>
    </row>
    <row r="7" spans="1:9" s="10" customFormat="1" ht="45" x14ac:dyDescent="0.2">
      <c r="A7" s="6">
        <v>1</v>
      </c>
      <c r="B7" s="9" t="s">
        <v>50</v>
      </c>
      <c r="C7" s="7" t="s">
        <v>17</v>
      </c>
      <c r="D7" s="7" t="s">
        <v>37</v>
      </c>
      <c r="E7" s="5">
        <v>86000</v>
      </c>
      <c r="F7" s="5">
        <v>86000</v>
      </c>
      <c r="G7" s="5">
        <v>0</v>
      </c>
      <c r="H7" s="6">
        <v>215</v>
      </c>
      <c r="I7" s="5">
        <v>400</v>
      </c>
    </row>
    <row r="8" spans="1:9" s="10" customFormat="1" ht="46.5" x14ac:dyDescent="0.2">
      <c r="A8" s="6">
        <v>2</v>
      </c>
      <c r="B8" s="9" t="s">
        <v>74</v>
      </c>
      <c r="C8" s="7" t="s">
        <v>21</v>
      </c>
      <c r="D8" s="7" t="s">
        <v>35</v>
      </c>
      <c r="E8" s="5">
        <v>164000</v>
      </c>
      <c r="F8" s="5">
        <v>164000</v>
      </c>
      <c r="G8" s="5">
        <v>0</v>
      </c>
      <c r="H8" s="6">
        <v>410</v>
      </c>
      <c r="I8" s="5">
        <v>400</v>
      </c>
    </row>
    <row r="9" spans="1:9" s="10" customFormat="1" ht="45" x14ac:dyDescent="0.2">
      <c r="A9" s="6">
        <v>3</v>
      </c>
      <c r="B9" s="9" t="s">
        <v>52</v>
      </c>
      <c r="C9" s="7" t="s">
        <v>11</v>
      </c>
      <c r="D9" s="7" t="s">
        <v>32</v>
      </c>
      <c r="E9" s="5">
        <v>240600</v>
      </c>
      <c r="F9" s="5">
        <v>240600</v>
      </c>
      <c r="G9" s="5">
        <v>0</v>
      </c>
      <c r="H9" s="6">
        <v>600</v>
      </c>
      <c r="I9" s="5">
        <v>401</v>
      </c>
    </row>
    <row r="10" spans="1:9" s="10" customFormat="1" ht="60" x14ac:dyDescent="0.2">
      <c r="A10" s="6">
        <v>4</v>
      </c>
      <c r="B10" s="9" t="s">
        <v>51</v>
      </c>
      <c r="C10" s="7" t="s">
        <v>13</v>
      </c>
      <c r="D10" s="7" t="s">
        <v>30</v>
      </c>
      <c r="E10" s="5">
        <v>180000</v>
      </c>
      <c r="F10" s="5">
        <v>180000</v>
      </c>
      <c r="G10" s="5">
        <v>0</v>
      </c>
      <c r="H10" s="6">
        <v>450</v>
      </c>
      <c r="I10" s="5">
        <v>400</v>
      </c>
    </row>
    <row r="11" spans="1:9" s="10" customFormat="1" ht="45" x14ac:dyDescent="0.2">
      <c r="A11" s="6">
        <v>5</v>
      </c>
      <c r="B11" s="9" t="s">
        <v>75</v>
      </c>
      <c r="C11" s="7" t="s">
        <v>22</v>
      </c>
      <c r="D11" s="7" t="s">
        <v>40</v>
      </c>
      <c r="E11" s="5">
        <v>89950</v>
      </c>
      <c r="F11" s="5">
        <v>89950</v>
      </c>
      <c r="G11" s="5">
        <v>0</v>
      </c>
      <c r="H11" s="6">
        <v>257</v>
      </c>
      <c r="I11" s="5">
        <v>350</v>
      </c>
    </row>
    <row r="12" spans="1:9" s="10" customFormat="1" ht="30" x14ac:dyDescent="0.2">
      <c r="A12" s="6">
        <v>6</v>
      </c>
      <c r="B12" s="9" t="s">
        <v>53</v>
      </c>
      <c r="C12" s="7" t="s">
        <v>20</v>
      </c>
      <c r="D12" s="7" t="s">
        <v>38</v>
      </c>
      <c r="E12" s="5">
        <v>544375</v>
      </c>
      <c r="F12" s="5">
        <v>493675</v>
      </c>
      <c r="G12" s="5">
        <v>50700</v>
      </c>
      <c r="H12" s="6">
        <v>1519</v>
      </c>
      <c r="I12" s="5">
        <v>358.37722185648454</v>
      </c>
    </row>
    <row r="13" spans="1:9" s="10" customFormat="1" ht="45" x14ac:dyDescent="0.2">
      <c r="A13" s="6">
        <v>7</v>
      </c>
      <c r="B13" s="9" t="s">
        <v>54</v>
      </c>
      <c r="C13" s="7" t="s">
        <v>19</v>
      </c>
      <c r="D13" s="7" t="s">
        <v>34</v>
      </c>
      <c r="E13" s="5">
        <v>263500</v>
      </c>
      <c r="F13" s="5">
        <v>263500</v>
      </c>
      <c r="G13" s="5">
        <v>0</v>
      </c>
      <c r="H13" s="6">
        <v>620</v>
      </c>
      <c r="I13" s="5">
        <v>425</v>
      </c>
    </row>
    <row r="14" spans="1:9" s="10" customFormat="1" ht="45" x14ac:dyDescent="0.2">
      <c r="A14" s="6">
        <v>8</v>
      </c>
      <c r="B14" s="9" t="s">
        <v>55</v>
      </c>
      <c r="C14" s="7" t="s">
        <v>21</v>
      </c>
      <c r="D14" s="7" t="s">
        <v>76</v>
      </c>
      <c r="E14" s="5">
        <v>88000</v>
      </c>
      <c r="F14" s="5">
        <v>88000</v>
      </c>
      <c r="G14" s="5">
        <v>0</v>
      </c>
      <c r="H14" s="6">
        <v>220</v>
      </c>
      <c r="I14" s="5">
        <v>400</v>
      </c>
    </row>
    <row r="15" spans="1:9" s="10" customFormat="1" ht="60" x14ac:dyDescent="0.2">
      <c r="A15" s="6">
        <v>9</v>
      </c>
      <c r="B15" s="9" t="s">
        <v>56</v>
      </c>
      <c r="C15" s="7" t="s">
        <v>16</v>
      </c>
      <c r="D15" s="7" t="s">
        <v>77</v>
      </c>
      <c r="E15" s="5">
        <v>470000</v>
      </c>
      <c r="F15" s="5">
        <v>470000</v>
      </c>
      <c r="G15" s="5">
        <v>0</v>
      </c>
      <c r="H15" s="6">
        <v>1020</v>
      </c>
      <c r="I15" s="5">
        <v>460.78431372549022</v>
      </c>
    </row>
    <row r="16" spans="1:9" s="10" customFormat="1" ht="30" x14ac:dyDescent="0.2">
      <c r="A16" s="6">
        <v>10</v>
      </c>
      <c r="B16" s="9" t="s">
        <v>57</v>
      </c>
      <c r="C16" s="7" t="s">
        <v>12</v>
      </c>
      <c r="D16" s="7" t="s">
        <v>33</v>
      </c>
      <c r="E16" s="5">
        <v>88000</v>
      </c>
      <c r="F16" s="5">
        <v>88000</v>
      </c>
      <c r="G16" s="5">
        <v>0</v>
      </c>
      <c r="H16" s="6">
        <v>220</v>
      </c>
      <c r="I16" s="5">
        <v>400</v>
      </c>
    </row>
    <row r="17" spans="1:9" s="10" customFormat="1" ht="60" x14ac:dyDescent="0.2">
      <c r="A17" s="6">
        <v>11</v>
      </c>
      <c r="B17" s="9" t="s">
        <v>58</v>
      </c>
      <c r="C17" s="7" t="s">
        <v>26</v>
      </c>
      <c r="D17" s="7" t="s">
        <v>44</v>
      </c>
      <c r="E17" s="5">
        <v>80100</v>
      </c>
      <c r="F17" s="5">
        <v>80100</v>
      </c>
      <c r="G17" s="5">
        <v>0</v>
      </c>
      <c r="H17" s="6">
        <v>267</v>
      </c>
      <c r="I17" s="5">
        <v>300</v>
      </c>
    </row>
    <row r="18" spans="1:9" s="10" customFormat="1" ht="45" x14ac:dyDescent="0.2">
      <c r="A18" s="6">
        <v>12</v>
      </c>
      <c r="B18" s="9" t="s">
        <v>59</v>
      </c>
      <c r="C18" s="7" t="s">
        <v>22</v>
      </c>
      <c r="D18" s="7" t="s">
        <v>40</v>
      </c>
      <c r="E18" s="5">
        <v>79200</v>
      </c>
      <c r="F18" s="5">
        <v>79200</v>
      </c>
      <c r="G18" s="5">
        <v>0</v>
      </c>
      <c r="H18" s="6">
        <v>288</v>
      </c>
      <c r="I18" s="5">
        <v>275</v>
      </c>
    </row>
    <row r="19" spans="1:9" s="10" customFormat="1" ht="45" x14ac:dyDescent="0.2">
      <c r="A19" s="6">
        <v>13</v>
      </c>
      <c r="B19" s="9" t="s">
        <v>60</v>
      </c>
      <c r="C19" s="7" t="s">
        <v>24</v>
      </c>
      <c r="D19" s="7" t="s">
        <v>41</v>
      </c>
      <c r="E19" s="5">
        <v>128000</v>
      </c>
      <c r="F19" s="5">
        <v>128000</v>
      </c>
      <c r="G19" s="5">
        <v>0</v>
      </c>
      <c r="H19" s="6">
        <v>320</v>
      </c>
      <c r="I19" s="5">
        <v>400</v>
      </c>
    </row>
    <row r="20" spans="1:9" s="10" customFormat="1" ht="45" x14ac:dyDescent="0.2">
      <c r="A20" s="6">
        <v>14</v>
      </c>
      <c r="B20" s="9" t="s">
        <v>61</v>
      </c>
      <c r="C20" s="7" t="s">
        <v>28</v>
      </c>
      <c r="D20" s="7" t="s">
        <v>43</v>
      </c>
      <c r="E20" s="5">
        <v>69550</v>
      </c>
      <c r="F20" s="5">
        <v>60550</v>
      </c>
      <c r="G20" s="5">
        <v>9000</v>
      </c>
      <c r="H20" s="6">
        <v>173</v>
      </c>
      <c r="I20" s="5">
        <v>402.02312138728325</v>
      </c>
    </row>
    <row r="21" spans="1:9" s="10" customFormat="1" ht="45" x14ac:dyDescent="0.2">
      <c r="A21" s="6">
        <v>15</v>
      </c>
      <c r="B21" s="9" t="s">
        <v>62</v>
      </c>
      <c r="C21" s="7" t="s">
        <v>25</v>
      </c>
      <c r="D21" s="7" t="s">
        <v>46</v>
      </c>
      <c r="E21" s="5">
        <v>93000</v>
      </c>
      <c r="F21" s="5">
        <v>70500</v>
      </c>
      <c r="G21" s="5">
        <v>22500</v>
      </c>
      <c r="H21" s="6">
        <v>235</v>
      </c>
      <c r="I21" s="5">
        <v>395.74468085106383</v>
      </c>
    </row>
    <row r="22" spans="1:9" s="10" customFormat="1" ht="30" x14ac:dyDescent="0.2">
      <c r="A22" s="6">
        <v>16</v>
      </c>
      <c r="B22" s="9" t="s">
        <v>63</v>
      </c>
      <c r="C22" s="7" t="s">
        <v>29</v>
      </c>
      <c r="D22" s="7" t="s">
        <v>42</v>
      </c>
      <c r="E22" s="5">
        <v>75000</v>
      </c>
      <c r="F22" s="5">
        <v>63000</v>
      </c>
      <c r="G22" s="5">
        <v>12000</v>
      </c>
      <c r="H22" s="6">
        <v>204</v>
      </c>
      <c r="I22" s="5">
        <v>367.64705882352939</v>
      </c>
    </row>
    <row r="23" spans="1:9" s="10" customFormat="1" ht="30" x14ac:dyDescent="0.2">
      <c r="A23" s="6">
        <v>17</v>
      </c>
      <c r="B23" s="9" t="s">
        <v>47</v>
      </c>
      <c r="C23" s="7" t="s">
        <v>18</v>
      </c>
      <c r="D23" s="7" t="s">
        <v>36</v>
      </c>
      <c r="E23" s="5">
        <v>59400</v>
      </c>
      <c r="F23" s="5">
        <v>59400</v>
      </c>
      <c r="G23" s="5">
        <v>0</v>
      </c>
      <c r="H23" s="6">
        <v>220</v>
      </c>
      <c r="I23" s="5">
        <v>270</v>
      </c>
    </row>
    <row r="24" spans="1:9" s="10" customFormat="1" ht="30" x14ac:dyDescent="0.2">
      <c r="A24" s="6">
        <v>18</v>
      </c>
      <c r="B24" s="9" t="s">
        <v>64</v>
      </c>
      <c r="C24" s="7" t="s">
        <v>27</v>
      </c>
      <c r="D24" s="7" t="s">
        <v>45</v>
      </c>
      <c r="E24" s="5">
        <v>110880</v>
      </c>
      <c r="F24" s="5">
        <v>102080</v>
      </c>
      <c r="G24" s="5">
        <v>8800</v>
      </c>
      <c r="H24" s="6">
        <f>232+20</f>
        <v>252</v>
      </c>
      <c r="I24" s="5">
        <v>440</v>
      </c>
    </row>
    <row r="25" spans="1:9" s="10" customFormat="1" ht="30" x14ac:dyDescent="0.2">
      <c r="A25" s="6">
        <v>19</v>
      </c>
      <c r="B25" s="11" t="s">
        <v>65</v>
      </c>
      <c r="C25" s="7" t="s">
        <v>14</v>
      </c>
      <c r="D25" s="7" t="s">
        <v>78</v>
      </c>
      <c r="E25" s="5">
        <v>165000</v>
      </c>
      <c r="F25" s="5">
        <v>165000</v>
      </c>
      <c r="G25" s="5">
        <v>0</v>
      </c>
      <c r="H25" s="6">
        <v>412</v>
      </c>
      <c r="I25" s="5">
        <v>400.48543689320388</v>
      </c>
    </row>
    <row r="26" spans="1:9" s="10" customFormat="1" ht="45" x14ac:dyDescent="0.2">
      <c r="A26" s="6">
        <v>20</v>
      </c>
      <c r="B26" s="9" t="s">
        <v>66</v>
      </c>
      <c r="C26" s="7" t="s">
        <v>17</v>
      </c>
      <c r="D26" s="7" t="s">
        <v>37</v>
      </c>
      <c r="E26" s="5">
        <v>94000</v>
      </c>
      <c r="F26" s="5">
        <f>94000-16000</f>
        <v>78000</v>
      </c>
      <c r="G26" s="5">
        <v>16000</v>
      </c>
      <c r="H26" s="6">
        <v>195</v>
      </c>
      <c r="I26" s="5">
        <v>482.05128205128204</v>
      </c>
    </row>
    <row r="27" spans="1:9" s="10" customFormat="1" ht="30" x14ac:dyDescent="0.2">
      <c r="A27" s="6">
        <v>21</v>
      </c>
      <c r="B27" s="9" t="s">
        <v>67</v>
      </c>
      <c r="C27" s="7" t="s">
        <v>28</v>
      </c>
      <c r="D27" s="7" t="s">
        <v>43</v>
      </c>
      <c r="E27" s="5">
        <v>66450</v>
      </c>
      <c r="F27" s="5">
        <v>51450</v>
      </c>
      <c r="G27" s="5">
        <v>15000</v>
      </c>
      <c r="H27" s="6">
        <v>147</v>
      </c>
      <c r="I27" s="5">
        <v>452.0408163265306</v>
      </c>
    </row>
    <row r="28" spans="1:9" s="10" customFormat="1" ht="30" x14ac:dyDescent="0.2">
      <c r="A28" s="6">
        <v>22</v>
      </c>
      <c r="B28" s="9" t="s">
        <v>68</v>
      </c>
      <c r="C28" s="7" t="s">
        <v>19</v>
      </c>
      <c r="D28" s="7" t="s">
        <v>34</v>
      </c>
      <c r="E28" s="5">
        <v>114750</v>
      </c>
      <c r="F28" s="5">
        <v>114750</v>
      </c>
      <c r="G28" s="5">
        <v>0</v>
      </c>
      <c r="H28" s="6">
        <v>270</v>
      </c>
      <c r="I28" s="5">
        <v>425</v>
      </c>
    </row>
    <row r="29" spans="1:9" s="10" customFormat="1" ht="30" x14ac:dyDescent="0.2">
      <c r="A29" s="6">
        <v>23</v>
      </c>
      <c r="B29" s="9" t="s">
        <v>69</v>
      </c>
      <c r="C29" s="7" t="s">
        <v>18</v>
      </c>
      <c r="D29" s="7" t="s">
        <v>36</v>
      </c>
      <c r="E29" s="5">
        <v>107300</v>
      </c>
      <c r="F29" s="5">
        <v>107300</v>
      </c>
      <c r="G29" s="5">
        <v>0</v>
      </c>
      <c r="H29" s="6">
        <v>290</v>
      </c>
      <c r="I29" s="5">
        <v>370</v>
      </c>
    </row>
    <row r="30" spans="1:9" s="10" customFormat="1" ht="45" x14ac:dyDescent="0.2">
      <c r="A30" s="6">
        <v>24</v>
      </c>
      <c r="B30" s="9" t="s">
        <v>71</v>
      </c>
      <c r="C30" s="7" t="s">
        <v>25</v>
      </c>
      <c r="D30" s="7" t="s">
        <v>46</v>
      </c>
      <c r="E30" s="5">
        <v>86100</v>
      </c>
      <c r="F30" s="5">
        <v>63600</v>
      </c>
      <c r="G30" s="5">
        <v>22500</v>
      </c>
      <c r="H30" s="6">
        <v>212</v>
      </c>
      <c r="I30" s="5">
        <v>406.1320754716981</v>
      </c>
    </row>
    <row r="31" spans="1:9" s="10" customFormat="1" ht="45" x14ac:dyDescent="0.2">
      <c r="A31" s="6">
        <v>25</v>
      </c>
      <c r="B31" s="9" t="s">
        <v>70</v>
      </c>
      <c r="C31" s="7" t="s">
        <v>26</v>
      </c>
      <c r="D31" s="7" t="s">
        <v>44</v>
      </c>
      <c r="E31" s="5">
        <v>91650</v>
      </c>
      <c r="F31" s="5">
        <v>91650</v>
      </c>
      <c r="G31" s="5">
        <v>0</v>
      </c>
      <c r="H31" s="6">
        <v>235</v>
      </c>
      <c r="I31" s="5">
        <v>390</v>
      </c>
    </row>
    <row r="32" spans="1:9" s="10" customFormat="1" ht="45" x14ac:dyDescent="0.2">
      <c r="A32" s="6">
        <v>26</v>
      </c>
      <c r="B32" s="9" t="s">
        <v>72</v>
      </c>
      <c r="C32" s="7" t="s">
        <v>23</v>
      </c>
      <c r="D32" s="7" t="s">
        <v>39</v>
      </c>
      <c r="E32" s="5">
        <v>92800</v>
      </c>
      <c r="F32" s="5">
        <v>92800</v>
      </c>
      <c r="G32" s="5">
        <v>0</v>
      </c>
      <c r="H32" s="6">
        <v>254</v>
      </c>
      <c r="I32" s="5">
        <v>365.35433070866139</v>
      </c>
    </row>
    <row r="33" spans="1:9" s="10" customFormat="1" ht="30" x14ac:dyDescent="0.2">
      <c r="A33" s="6">
        <v>27</v>
      </c>
      <c r="B33" s="9" t="s">
        <v>73</v>
      </c>
      <c r="C33" s="7" t="s">
        <v>15</v>
      </c>
      <c r="D33" s="7" t="s">
        <v>31</v>
      </c>
      <c r="E33" s="5">
        <v>1517000</v>
      </c>
      <c r="F33" s="5">
        <v>1517000</v>
      </c>
      <c r="G33" s="5">
        <v>0</v>
      </c>
      <c r="H33" s="6">
        <v>3700</v>
      </c>
      <c r="I33" s="5">
        <v>410</v>
      </c>
    </row>
    <row r="34" spans="1:9" s="10" customFormat="1" ht="60" x14ac:dyDescent="0.2">
      <c r="A34" s="6">
        <v>28</v>
      </c>
      <c r="B34" s="15" t="s">
        <v>48</v>
      </c>
      <c r="C34" s="7" t="s">
        <v>49</v>
      </c>
      <c r="D34" s="7" t="s">
        <v>49</v>
      </c>
      <c r="E34" s="5">
        <v>40500</v>
      </c>
      <c r="F34" s="5">
        <v>40500</v>
      </c>
      <c r="G34" s="6">
        <v>0</v>
      </c>
      <c r="H34" s="6">
        <v>135</v>
      </c>
      <c r="I34" s="5">
        <v>300</v>
      </c>
    </row>
    <row r="35" spans="1:9" s="13" customFormat="1" x14ac:dyDescent="0.2">
      <c r="A35" s="12"/>
      <c r="D35" s="14"/>
      <c r="E35" s="14"/>
      <c r="F35" s="14"/>
      <c r="G35" s="12"/>
      <c r="H35" s="12"/>
      <c r="I35" s="12"/>
    </row>
    <row r="36" spans="1:9" s="13" customFormat="1" x14ac:dyDescent="0.2">
      <c r="A36" s="12"/>
      <c r="D36" s="14"/>
      <c r="E36" s="14"/>
      <c r="F36" s="14"/>
      <c r="G36" s="12"/>
      <c r="H36" s="12"/>
      <c r="I36" s="12"/>
    </row>
  </sheetData>
  <mergeCells count="4">
    <mergeCell ref="B2:I2"/>
    <mergeCell ref="B3:I3"/>
    <mergeCell ref="B4:I4"/>
    <mergeCell ref="B5:I5"/>
  </mergeCells>
  <phoneticPr fontId="0" type="noConversion"/>
  <printOptions horizontalCentered="1"/>
  <pageMargins left="0.39370078740157483" right="0.19685039370078741" top="0.39370078740157483" bottom="0.59055118110236227" header="0" footer="0"/>
  <pageSetup scale="5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ASIG. DESP.EXT.2021</vt:lpstr>
      <vt:lpstr>'ASIG. DESP.EXT.2021'!Títulos_a_imprimir</vt:lpstr>
    </vt:vector>
  </TitlesOfParts>
  <Company>CGESON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CGESON</dc:creator>
  <cp:lastModifiedBy>Matilde Elvia Robles Contreras</cp:lastModifiedBy>
  <cp:lastPrinted>2022-09-01T21:25:26Z</cp:lastPrinted>
  <dcterms:created xsi:type="dcterms:W3CDTF">2005-02-16T08:33:47Z</dcterms:created>
  <dcterms:modified xsi:type="dcterms:W3CDTF">2022-09-01T21:25:33Z</dcterms:modified>
</cp:coreProperties>
</file>