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atilde.robles\Desktop\2019\AUDITORIA 2019\"/>
    </mc:Choice>
  </mc:AlternateContent>
  <bookViews>
    <workbookView xWindow="0" yWindow="0" windowWidth="19200" windowHeight="5570"/>
  </bookViews>
  <sheets>
    <sheet name="COSTOS 2019 " sheetId="1" r:id="rId1"/>
    <sheet name="Hoja1" sheetId="2" r:id="rId2"/>
  </sheets>
  <definedNames>
    <definedName name="_xlnm.Print_Area" localSheetId="0">'COSTOS 2019 '!$A$1:$H$45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0" i="1" l="1"/>
  <c r="H39" i="1"/>
  <c r="H43" i="1"/>
  <c r="H33" i="1"/>
  <c r="H29" i="1"/>
  <c r="H37" i="1"/>
  <c r="H44" i="1"/>
  <c r="H28" i="1"/>
  <c r="H45" i="1"/>
  <c r="H8" i="1"/>
  <c r="H19" i="1"/>
  <c r="H31" i="1"/>
  <c r="H32" i="1"/>
  <c r="H42" i="1"/>
  <c r="H22" i="1"/>
  <c r="H27" i="1"/>
  <c r="H13" i="1"/>
  <c r="H26" i="1"/>
  <c r="H41" i="1"/>
  <c r="H9" i="1"/>
  <c r="H16" i="1"/>
  <c r="H24" i="1"/>
  <c r="H14" i="1"/>
  <c r="H20" i="1"/>
  <c r="H15" i="1"/>
  <c r="H18" i="1"/>
  <c r="H11" i="1"/>
  <c r="H21" i="1"/>
  <c r="H38" i="1"/>
  <c r="H36" i="1"/>
  <c r="H12" i="1"/>
  <c r="H30" i="1"/>
  <c r="H25" i="1"/>
  <c r="H10" i="1"/>
  <c r="H17" i="1"/>
  <c r="H34" i="1"/>
  <c r="H23" i="1"/>
  <c r="H35" i="1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G11" i="2"/>
  <c r="G10" i="2"/>
  <c r="G9" i="2"/>
  <c r="G8" i="2"/>
  <c r="G7" i="2"/>
</calcChain>
</file>

<file path=xl/sharedStrings.xml><?xml version="1.0" encoding="utf-8"?>
<sst xmlns="http://schemas.openxmlformats.org/spreadsheetml/2006/main" count="339" uniqueCount="161">
  <si>
    <t>No.</t>
  </si>
  <si>
    <t>Despacho</t>
  </si>
  <si>
    <t>Duarte Tineo y Compañía, S.C.</t>
  </si>
  <si>
    <t>Ramos y Arvízu, S.C.</t>
  </si>
  <si>
    <t>Gastélum Cota y Asociados, S.C.</t>
  </si>
  <si>
    <t>C.P.C. Jesús Alfonso Márquez Ochoa</t>
  </si>
  <si>
    <t>Sotomayor Elías, S.C.</t>
  </si>
  <si>
    <t>Universidad de la Sierra (UNISIERRA)</t>
  </si>
  <si>
    <t>Representante</t>
  </si>
  <si>
    <t>C.P.C. Ali Becerra Dessens</t>
  </si>
  <si>
    <t>C.P.C. José Othón Ramos Rodríguez</t>
  </si>
  <si>
    <t>C.P.C. Jesús José Gastélum Cota</t>
  </si>
  <si>
    <t>C.P.C. Humberto García Borbón</t>
  </si>
  <si>
    <t>C.P.C. y L.D. Lamberto Duarte Tineo</t>
  </si>
  <si>
    <t>No. Contrato</t>
  </si>
  <si>
    <t>Nombre de la Entidad o Dependencia</t>
  </si>
  <si>
    <t>Costo sin IVA</t>
  </si>
  <si>
    <t>Horas</t>
  </si>
  <si>
    <t>Costo por hora</t>
  </si>
  <si>
    <t xml:space="preserve">SECRETARÍA DE LA CONTRALORÍA GENERAL </t>
  </si>
  <si>
    <t>DIRECCIÓN GENERAL DE AUDITORÍA GUBERNAMENTAL</t>
  </si>
  <si>
    <t>Dirección de Control y Seguimiento de la Administración Pública</t>
  </si>
  <si>
    <t>C.P.C. Ángel Guillermo Ortega Meza</t>
  </si>
  <si>
    <t>C.P.C. César Norzagaray Esquer</t>
  </si>
  <si>
    <t>Ángel Guillermo Ortega Meza</t>
  </si>
  <si>
    <t>Carlos Enrique Herrera Cabanillas</t>
  </si>
  <si>
    <t>Gustavo Ruíz Aldama.</t>
  </si>
  <si>
    <t>Jesús Alfonso Márquez Ochoa</t>
  </si>
  <si>
    <t>SVA Contadores Públicos, S.C.</t>
  </si>
  <si>
    <t xml:space="preserve">Trujillo Labrada y Asociados, S.C. </t>
  </si>
  <si>
    <t>C. Mondragón y Cía., Contadores Públicos, S.C.</t>
  </si>
  <si>
    <t xml:space="preserve">Castillo Miranda y Compañía                                                                                                                                                                                     </t>
  </si>
  <si>
    <t>DFK-Salido Encinas, S.C.</t>
  </si>
  <si>
    <t>Reyes y Asesores, S.C.</t>
  </si>
  <si>
    <t>Gossler, S.C. (Obregón)</t>
  </si>
  <si>
    <t xml:space="preserve">ABD Audit &amp; Consulting, S.C. </t>
  </si>
  <si>
    <t>Gossler, S.C. (Hermosillo)</t>
  </si>
  <si>
    <t>C.P.C.Carlos Enrique Herrera Cabanillas</t>
  </si>
  <si>
    <t>C.P.C. Gustavo Ruíz Aldama.</t>
  </si>
  <si>
    <t>C.P.C. Luis Enrique Trujillo Labrada</t>
  </si>
  <si>
    <t>C.P.C. Alma Cecilia Villarreal Antelo</t>
  </si>
  <si>
    <t>C.P.C. Leonardo Reyes Chávez</t>
  </si>
  <si>
    <t>C.P.C. Félix  Octavio Chávez Peñuñuri</t>
  </si>
  <si>
    <t>C.P.C. Rodrígo Sotomayor Elías</t>
  </si>
  <si>
    <t>César Norzagaray Esquer</t>
  </si>
  <si>
    <t>CNL Consultores, S.C.</t>
  </si>
  <si>
    <t>C.P.C. Alma Gloria Contreras Amaya</t>
  </si>
  <si>
    <t>REPORTE DE DESIGNACIÓN DE DESPACHOS EXTERNOS 2019</t>
  </si>
  <si>
    <t>No</t>
  </si>
  <si>
    <t>Ente</t>
  </si>
  <si>
    <t>Despachos que Cotizan</t>
  </si>
  <si>
    <t>Importe total</t>
  </si>
  <si>
    <t>Horas Asignadas por despacho</t>
  </si>
  <si>
    <t>MAX</t>
  </si>
  <si>
    <t xml:space="preserve">PROM </t>
  </si>
  <si>
    <t>DESPACHO 2017</t>
  </si>
  <si>
    <t>Cumple con la fecha</t>
  </si>
  <si>
    <t>costo 2017</t>
  </si>
  <si>
    <t>hr 2017</t>
  </si>
  <si>
    <t>si</t>
  </si>
  <si>
    <t>C.P.C. Fernando Romero Melgar</t>
  </si>
  <si>
    <t>Castillo Miranda y Compañía, S.C.</t>
  </si>
  <si>
    <t>C.P.C. Luis Fernando Salido Encinas</t>
  </si>
  <si>
    <t>C.P.C. Jesús Humberto Acuña</t>
  </si>
  <si>
    <t>C.P. César Norzagaray Esquer</t>
  </si>
  <si>
    <t>RGM, Organización Profesional de Contadores, S.C.</t>
  </si>
  <si>
    <t>C.P.C. Rubén González Martínez</t>
  </si>
  <si>
    <t>SI</t>
  </si>
  <si>
    <t>DFK-Salido Encinas,, S.C.</t>
  </si>
  <si>
    <t>Elvia Cecilia Salazar Rascón</t>
  </si>
  <si>
    <t>C.P.C. Elvia Cecilia Salazar Rascón</t>
  </si>
  <si>
    <t>Dualidad Económica, S.C.</t>
  </si>
  <si>
    <t>C.P.C. Adrían Sánchez Barrón</t>
  </si>
  <si>
    <t>no</t>
  </si>
  <si>
    <t>Gobierno del Estado de Sonora</t>
  </si>
  <si>
    <t>KPMG Cárdenas Dosal, S.C.</t>
  </si>
  <si>
    <t>C.P.C. Fernaqando De Silva Guriérrez</t>
  </si>
  <si>
    <t>DFK-SALIDO ENCINAS, S.C.</t>
  </si>
  <si>
    <t>C.P.C. y M.I. Jesús Acuña</t>
  </si>
  <si>
    <t>Registra</t>
  </si>
  <si>
    <t>SUBDIRECTOR DE CONTROL Y SEGUIMIENTO Y JEFE DE DEPARTAMENTO</t>
  </si>
  <si>
    <t xml:space="preserve">Servicios Educativos del Estado de Sonora (SEES)                                                                                   </t>
  </si>
  <si>
    <t xml:space="preserve">Instituto de Seguridad y Servicios Sociales  de los Trabajadores del Estado de Sonora (ISSSTESON)                                                                         </t>
  </si>
  <si>
    <r>
      <t xml:space="preserve">Servicios de Salud de Sonora (SSS)   </t>
    </r>
    <r>
      <rPr>
        <b/>
        <sz val="11"/>
        <rFont val="Arial Narrow"/>
        <family val="2"/>
      </rPr>
      <t xml:space="preserve"> </t>
    </r>
  </si>
  <si>
    <t xml:space="preserve">Comisión Estatal del Agua (CEA)               </t>
  </si>
  <si>
    <r>
      <t xml:space="preserve">Colegio de Bachilleres del Estado de Sonora (COBACH)                                                  </t>
    </r>
    <r>
      <rPr>
        <sz val="12"/>
        <rFont val="Arial Narrow"/>
        <family val="2"/>
      </rPr>
      <t xml:space="preserve">
</t>
    </r>
  </si>
  <si>
    <r>
      <t xml:space="preserve">Instituto Sonorense de Infraestructura Educativa (ISIE)                                                       </t>
    </r>
    <r>
      <rPr>
        <b/>
        <sz val="12"/>
        <rFont val="Arial Narrow"/>
        <family val="2"/>
      </rPr>
      <t xml:space="preserve">    </t>
    </r>
    <r>
      <rPr>
        <sz val="12"/>
        <rFont val="Arial Narrow"/>
        <family val="2"/>
      </rPr>
      <t xml:space="preserve">                                        </t>
    </r>
  </si>
  <si>
    <r>
      <t xml:space="preserve">Junta de Caminos del Estado de Sonora                                                         </t>
    </r>
    <r>
      <rPr>
        <sz val="12"/>
        <rFont val="Arial Narrow"/>
        <family val="2"/>
      </rPr>
      <t xml:space="preserve">                                                      </t>
    </r>
    <r>
      <rPr>
        <b/>
        <sz val="12"/>
        <rFont val="Arial Narrow"/>
        <family val="2"/>
      </rPr>
      <t xml:space="preserve">     </t>
    </r>
    <r>
      <rPr>
        <sz val="12"/>
        <rFont val="Arial Narrow"/>
        <family val="2"/>
      </rPr>
      <t xml:space="preserve">                                                    </t>
    </r>
  </si>
  <si>
    <t xml:space="preserve">Colegio de Estudios Cientificos y Tecnológicos del Estado de Sonora (CECyTES)                                                        </t>
  </si>
  <si>
    <t xml:space="preserve">Sistema para el Desarrollo Integral de la Familia del Estado de Sonora (DIF)   </t>
  </si>
  <si>
    <t xml:space="preserve"> Universidad Estatal de Sonora (UES)            </t>
  </si>
  <si>
    <t xml:space="preserve">Instituto de  Becas y Credito Educativo del Estado de Sonora                                              </t>
  </si>
  <si>
    <t xml:space="preserve">Colegio de Educación Profesional Técnica del Estado de Sonora (CONALEP)                                                                      </t>
  </si>
  <si>
    <r>
      <t xml:space="preserve">Consejo Estatal de Concertación para la Obra Pública (CECOP)                    </t>
    </r>
    <r>
      <rPr>
        <b/>
        <sz val="12"/>
        <rFont val="Arial Narrow"/>
        <family val="2"/>
      </rPr>
      <t xml:space="preserve">  </t>
    </r>
  </si>
  <si>
    <r>
      <t xml:space="preserve">Comisión de Vivienda del Estado de Sonora (COVES)   </t>
    </r>
    <r>
      <rPr>
        <b/>
        <sz val="12"/>
        <rFont val="Arial Narrow"/>
        <family val="2"/>
      </rPr>
      <t xml:space="preserve">                                            </t>
    </r>
  </si>
  <si>
    <t xml:space="preserve">Institutio Sonorense de Cultura (ISC)                  </t>
  </si>
  <si>
    <t xml:space="preserve">Comision de Fomento al Turismo        </t>
  </si>
  <si>
    <t xml:space="preserve">Instituto Sonorense de Educacion para los Adultos, O.P.D. (ISEA)               </t>
  </si>
  <si>
    <r>
      <t xml:space="preserve">Comisión del Deporte del Estado de Sonora (CODESON)   </t>
    </r>
    <r>
      <rPr>
        <b/>
        <sz val="12"/>
        <rFont val="Arial Narrow"/>
        <family val="2"/>
      </rPr>
      <t xml:space="preserve">                 </t>
    </r>
  </si>
  <si>
    <t xml:space="preserve">Universidad Tecnológica de Hermosillo (UTH)                                                                            </t>
  </si>
  <si>
    <r>
      <t xml:space="preserve">Comisión de Ecología y Desarrollo Sustentable del Estado de Sonora (CEDES)                  </t>
    </r>
    <r>
      <rPr>
        <b/>
        <sz val="12"/>
        <rFont val="Arial Narrow"/>
        <family val="2"/>
      </rPr>
      <t xml:space="preserve">                                        </t>
    </r>
  </si>
  <si>
    <t xml:space="preserve">Instituto de Capacitación para el Trabajo del Estado de Sonora, O.P.D. (ICATSON)          </t>
  </si>
  <si>
    <r>
      <t xml:space="preserve">Universidad Tecnologica de Nogales (UTN)   </t>
    </r>
    <r>
      <rPr>
        <b/>
        <sz val="12"/>
        <rFont val="Arial Narrow"/>
        <family val="2"/>
      </rPr>
      <t/>
    </r>
  </si>
  <si>
    <t xml:space="preserve">Progreso, Fideicomiso Promotor Urbano de Sonora (PROGRESO)    </t>
  </si>
  <si>
    <t xml:space="preserve">Fideicomiso Puente Colorado (FIPUCO) </t>
  </si>
  <si>
    <r>
      <t xml:space="preserve">Centro de Evaluación y Control de Confianza (CECC) (C3) </t>
    </r>
    <r>
      <rPr>
        <b/>
        <sz val="12"/>
        <rFont val="Arial Narrow"/>
        <family val="2"/>
      </rPr>
      <t xml:space="preserve">         </t>
    </r>
  </si>
  <si>
    <t xml:space="preserve">Instituto Tecnologico Superior de Cananea (ITESCAN) </t>
  </si>
  <si>
    <t xml:space="preserve">Universidad Tecnologica del Sur de Sonora (UTSS)             </t>
  </si>
  <si>
    <t xml:space="preserve"> Universidad de la Sierra (UNISIERRA)</t>
  </si>
  <si>
    <t xml:space="preserve">Radio Sonora           </t>
  </si>
  <si>
    <t xml:space="preserve">Universidad Tecnológica de Guaymas (UTG)                                                                    </t>
  </si>
  <si>
    <t xml:space="preserve">Centro Regional de Formación Profesional Docente de sonora (CRESON)                           </t>
  </si>
  <si>
    <t xml:space="preserve">  Instituto Superior de Seguridad Publica del Estado (ISSPE)                         </t>
  </si>
  <si>
    <t xml:space="preserve">Instituto Tecnologico Superior de Cajeme (ITESCA)                                                </t>
  </si>
  <si>
    <t xml:space="preserve">  PROSONORA                                    </t>
  </si>
  <si>
    <r>
      <t xml:space="preserve">Universidad Tecnológica de San Luis Rio Colorado (UTSLRC)                </t>
    </r>
    <r>
      <rPr>
        <b/>
        <sz val="12"/>
        <rFont val="Arial Narrow"/>
        <family val="2"/>
      </rPr>
      <t xml:space="preserve"> </t>
    </r>
    <r>
      <rPr>
        <sz val="12"/>
        <rFont val="Arial Narrow"/>
        <family val="2"/>
      </rPr>
      <t xml:space="preserve">  </t>
    </r>
  </si>
  <si>
    <t xml:space="preserve">Instituto Tecnológico Superior de Puerto Peñasco, O.P.D. (ITSPP)                                  </t>
  </si>
  <si>
    <t xml:space="preserve">Universidad Tecnológica de Puerto Peñasco (UTPP) </t>
  </si>
  <si>
    <t xml:space="preserve">Universidad Tecnológica de Etchojoa (UTE)                                                                 </t>
  </si>
  <si>
    <t xml:space="preserve">Horas </t>
  </si>
  <si>
    <t xml:space="preserve">Instituto Superior de Seguridad Publica del Estado (ISSPE)                         </t>
  </si>
  <si>
    <t xml:space="preserve">Universidad Estatal de Sonora (UES)            </t>
  </si>
  <si>
    <t xml:space="preserve">PROSONORA                                    </t>
  </si>
  <si>
    <t>01/2019</t>
  </si>
  <si>
    <t>02/2019</t>
  </si>
  <si>
    <t>03/2019</t>
  </si>
  <si>
    <t>04/2019</t>
  </si>
  <si>
    <t>05/2019</t>
  </si>
  <si>
    <t>06/2019</t>
  </si>
  <si>
    <t>07/2019</t>
  </si>
  <si>
    <t>08/2019</t>
  </si>
  <si>
    <t>09/2019</t>
  </si>
  <si>
    <t>10/2019</t>
  </si>
  <si>
    <t>11/2019</t>
  </si>
  <si>
    <t>12/2019</t>
  </si>
  <si>
    <t>13/2019</t>
  </si>
  <si>
    <t>14/2019</t>
  </si>
  <si>
    <t>15/2019</t>
  </si>
  <si>
    <t>16/2019</t>
  </si>
  <si>
    <t>17/2019</t>
  </si>
  <si>
    <t>18/2019</t>
  </si>
  <si>
    <t>19/2019</t>
  </si>
  <si>
    <t>20/2019</t>
  </si>
  <si>
    <t>21/2019</t>
  </si>
  <si>
    <t>22/2019</t>
  </si>
  <si>
    <t>23/2019</t>
  </si>
  <si>
    <t>24/2019</t>
  </si>
  <si>
    <t>25/2019</t>
  </si>
  <si>
    <t>26/2019</t>
  </si>
  <si>
    <t>27/2019</t>
  </si>
  <si>
    <t>28/2019</t>
  </si>
  <si>
    <t>29/2019</t>
  </si>
  <si>
    <t>30/2019</t>
  </si>
  <si>
    <t>31/2019</t>
  </si>
  <si>
    <t>32/2019</t>
  </si>
  <si>
    <t>33/2019</t>
  </si>
  <si>
    <t>34/2019</t>
  </si>
  <si>
    <t>35/2019</t>
  </si>
  <si>
    <t>36/2019</t>
  </si>
  <si>
    <t>37/2019</t>
  </si>
  <si>
    <t>38/2019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</si>
</sst>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* #,##0.00_-;\-&quot;$&quot;* #,##0.00_-;_-&quot;$&quot;* &quot;-&quot;??_-;_-@_-"/>
    <numFmt numFmtId="164" formatCode="&quot;$&quot;#,##0"/>
    <numFmt numFmtId="165" formatCode="&quot;$&quot;#,##0.00"/>
  </numFmts>
  <fonts count="23" x14ac:knownFonts="1">
    <font>
      <sz val="11"/>
      <color theme="1"/>
      <name val="Calibri"/>
      <family val="2"/>
      <scheme val="minor"/>
    </font>
    <font>
      <sz val="12"/>
      <color theme="1"/>
      <name val="Arial Narrow"/>
      <family val="2"/>
    </font>
    <font>
      <b/>
      <sz val="12"/>
      <color theme="1"/>
      <name val="Arial Narrow"/>
      <family val="2"/>
    </font>
    <font>
      <b/>
      <sz val="12"/>
      <name val="Arial Narrow"/>
      <family val="2"/>
    </font>
    <font>
      <sz val="9"/>
      <name val="Calibri"/>
      <family val="2"/>
      <scheme val="minor"/>
    </font>
    <font>
      <sz val="18"/>
      <name val="Arial Narrow"/>
      <family val="2"/>
    </font>
    <font>
      <sz val="10"/>
      <name val="Arial Narrow"/>
      <family val="2"/>
    </font>
    <font>
      <sz val="11"/>
      <color theme="1"/>
      <name val="Calibri"/>
      <family val="2"/>
      <scheme val="minor"/>
    </font>
    <font>
      <sz val="11"/>
      <name val="Arial Narrow"/>
      <family val="2"/>
    </font>
    <font>
      <sz val="12"/>
      <name val="Arial Narrow"/>
      <family val="2"/>
    </font>
    <font>
      <b/>
      <sz val="18"/>
      <name val="Arial Narrow"/>
      <family val="2"/>
    </font>
    <font>
      <sz val="10"/>
      <name val="Calibri"/>
      <family val="2"/>
      <scheme val="minor"/>
    </font>
    <font>
      <b/>
      <sz val="11"/>
      <name val="Arial Narrow"/>
      <family val="2"/>
    </font>
    <font>
      <sz val="8"/>
      <color rgb="FFFF0000"/>
      <name val="Arial Narrow"/>
      <family val="2"/>
    </font>
    <font>
      <sz val="12"/>
      <name val="Calibri"/>
      <family val="2"/>
      <scheme val="minor"/>
    </font>
    <font>
      <sz val="12"/>
      <color rgb="FFFF0000"/>
      <name val="Arial Narrow"/>
      <family val="2"/>
    </font>
    <font>
      <sz val="16"/>
      <color rgb="FFFF0000"/>
      <name val="Arial Narrow"/>
      <family val="2"/>
    </font>
    <font>
      <sz val="11"/>
      <color theme="1"/>
      <name val="Arial Narrow"/>
      <family val="2"/>
    </font>
    <font>
      <sz val="9"/>
      <name val="Arial Narrow"/>
      <family val="2"/>
    </font>
    <font>
      <b/>
      <sz val="9"/>
      <color theme="1"/>
      <name val="Calibri"/>
      <family val="2"/>
      <scheme val="minor"/>
    </font>
    <font>
      <b/>
      <sz val="14"/>
      <color theme="1"/>
      <name val="Arial Narrow"/>
      <family val="2"/>
    </font>
    <font>
      <b/>
      <sz val="11"/>
      <color theme="1"/>
      <name val="Arial Narrow"/>
      <family val="2"/>
    </font>
    <font>
      <sz val="18"/>
      <color theme="1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7" fillId="0" borderId="0" applyFont="0" applyFill="0" applyBorder="0" applyAlignment="0" applyProtection="0"/>
  </cellStyleXfs>
  <cellXfs count="95">
    <xf numFmtId="0" fontId="0" fillId="0" borderId="0" xfId="0"/>
    <xf numFmtId="0" fontId="1" fillId="0" borderId="0" xfId="0" applyFont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0" fontId="3" fillId="0" borderId="0" xfId="0" applyFont="1" applyBorder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/>
    <xf numFmtId="49" fontId="4" fillId="0" borderId="0" xfId="0" applyNumberFormat="1" applyFont="1" applyBorder="1" applyAlignment="1">
      <alignment horizontal="center" vertical="center"/>
    </xf>
    <xf numFmtId="0" fontId="9" fillId="0" borderId="0" xfId="0" applyFont="1" applyFill="1" applyBorder="1" applyAlignment="1">
      <alignment horizontal="center"/>
    </xf>
    <xf numFmtId="164" fontId="9" fillId="0" borderId="0" xfId="0" applyNumberFormat="1" applyFont="1" applyFill="1" applyBorder="1" applyAlignment="1">
      <alignment horizontal="center" vertical="top" wrapText="1"/>
    </xf>
    <xf numFmtId="0" fontId="9" fillId="0" borderId="0" xfId="0" applyFont="1" applyFill="1" applyBorder="1" applyAlignment="1">
      <alignment horizontal="center" vertical="center"/>
    </xf>
    <xf numFmtId="0" fontId="14" fillId="0" borderId="0" xfId="0" applyFont="1" applyFill="1" applyBorder="1"/>
    <xf numFmtId="44" fontId="9" fillId="0" borderId="0" xfId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 wrapText="1"/>
    </xf>
    <xf numFmtId="164" fontId="9" fillId="0" borderId="1" xfId="0" applyNumberFormat="1" applyFont="1" applyFill="1" applyBorder="1" applyAlignment="1">
      <alignment horizontal="center" vertical="top" wrapText="1"/>
    </xf>
    <xf numFmtId="0" fontId="9" fillId="0" borderId="1" xfId="0" applyNumberFormat="1" applyFont="1" applyFill="1" applyBorder="1" applyAlignment="1">
      <alignment horizontal="center" vertical="top" wrapText="1"/>
    </xf>
    <xf numFmtId="0" fontId="9" fillId="0" borderId="0" xfId="0" applyFont="1" applyFill="1" applyBorder="1" applyAlignment="1">
      <alignment horizontal="left" vertical="center" wrapText="1"/>
    </xf>
    <xf numFmtId="44" fontId="9" fillId="0" borderId="0" xfId="1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/>
    </xf>
    <xf numFmtId="164" fontId="15" fillId="0" borderId="0" xfId="0" applyNumberFormat="1" applyFont="1" applyFill="1" applyBorder="1" applyAlignment="1">
      <alignment horizontal="center" vertical="top" wrapText="1"/>
    </xf>
    <xf numFmtId="0" fontId="16" fillId="0" borderId="0" xfId="0" applyFont="1" applyFill="1" applyBorder="1" applyAlignment="1">
      <alignment horizontal="left" vertical="center" wrapText="1"/>
    </xf>
    <xf numFmtId="44" fontId="16" fillId="0" borderId="0" xfId="1" applyFont="1" applyFill="1" applyBorder="1" applyAlignment="1">
      <alignment horizontal="left" vertical="center" wrapText="1"/>
    </xf>
    <xf numFmtId="0" fontId="16" fillId="0" borderId="0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left" vertical="center" wrapText="1"/>
    </xf>
    <xf numFmtId="164" fontId="1" fillId="0" borderId="1" xfId="0" applyNumberFormat="1" applyFont="1" applyFill="1" applyBorder="1" applyAlignment="1">
      <alignment horizontal="center" vertical="top" wrapText="1"/>
    </xf>
    <xf numFmtId="0" fontId="18" fillId="0" borderId="1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vertical="center"/>
    </xf>
    <xf numFmtId="0" fontId="9" fillId="0" borderId="1" xfId="0" applyFont="1" applyFill="1" applyBorder="1" applyAlignment="1">
      <alignment vertical="center" wrapText="1"/>
    </xf>
    <xf numFmtId="0" fontId="9" fillId="0" borderId="0" xfId="0" applyNumberFormat="1" applyFont="1" applyFill="1" applyBorder="1" applyAlignment="1">
      <alignment vertical="center" wrapText="1"/>
    </xf>
    <xf numFmtId="164" fontId="13" fillId="0" borderId="0" xfId="0" applyNumberFormat="1" applyFont="1" applyFill="1" applyBorder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 wrapText="1"/>
    </xf>
    <xf numFmtId="49" fontId="2" fillId="2" borderId="4" xfId="0" applyNumberFormat="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/>
    </xf>
    <xf numFmtId="164" fontId="1" fillId="4" borderId="1" xfId="0" applyNumberFormat="1" applyFont="1" applyFill="1" applyBorder="1" applyAlignment="1">
      <alignment horizontal="center" vertical="top" wrapText="1"/>
    </xf>
    <xf numFmtId="0" fontId="1" fillId="4" borderId="1" xfId="0" applyNumberFormat="1" applyFont="1" applyFill="1" applyBorder="1" applyAlignment="1">
      <alignment horizontal="center" vertical="top" wrapText="1"/>
    </xf>
    <xf numFmtId="0" fontId="22" fillId="0" borderId="0" xfId="0" applyFont="1" applyFill="1" applyBorder="1"/>
    <xf numFmtId="165" fontId="9" fillId="0" borderId="1" xfId="0" applyNumberFormat="1" applyFont="1" applyFill="1" applyBorder="1" applyAlignment="1">
      <alignment horizontal="center" vertical="top" wrapText="1"/>
    </xf>
    <xf numFmtId="165" fontId="1" fillId="0" borderId="1" xfId="0" applyNumberFormat="1" applyFont="1" applyFill="1" applyBorder="1" applyAlignment="1">
      <alignment horizontal="center" vertical="top" wrapText="1"/>
    </xf>
    <xf numFmtId="0" fontId="5" fillId="0" borderId="0" xfId="0" applyFont="1" applyBorder="1"/>
    <xf numFmtId="0" fontId="8" fillId="0" borderId="0" xfId="0" applyFont="1" applyFill="1" applyBorder="1" applyAlignment="1">
      <alignment horizontal="left" wrapText="1"/>
    </xf>
    <xf numFmtId="0" fontId="5" fillId="0" borderId="0" xfId="0" applyFont="1" applyBorder="1" applyAlignment="1">
      <alignment wrapText="1"/>
    </xf>
    <xf numFmtId="0" fontId="5" fillId="0" borderId="0" xfId="0" applyNumberFormat="1" applyFont="1" applyFill="1" applyBorder="1"/>
    <xf numFmtId="165" fontId="5" fillId="0" borderId="0" xfId="0" applyNumberFormat="1" applyFont="1" applyFill="1" applyBorder="1"/>
    <xf numFmtId="0" fontId="9" fillId="0" borderId="0" xfId="0" applyFont="1" applyBorder="1"/>
    <xf numFmtId="44" fontId="5" fillId="0" borderId="0" xfId="1" applyFont="1" applyBorder="1"/>
    <xf numFmtId="0" fontId="5" fillId="0" borderId="0" xfId="0" applyFont="1" applyBorder="1" applyAlignment="1">
      <alignment horizontal="center"/>
    </xf>
    <xf numFmtId="0" fontId="10" fillId="0" borderId="0" xfId="0" applyFont="1" applyBorder="1" applyAlignment="1">
      <alignment horizontal="center" vertical="top"/>
    </xf>
    <xf numFmtId="0" fontId="20" fillId="3" borderId="0" xfId="0" applyFont="1" applyFill="1" applyBorder="1" applyAlignment="1">
      <alignment horizontal="center" vertical="top" wrapText="1"/>
    </xf>
    <xf numFmtId="9" fontId="20" fillId="3" borderId="0" xfId="0" applyNumberFormat="1" applyFont="1" applyFill="1" applyBorder="1" applyAlignment="1">
      <alignment horizontal="center" vertical="top" wrapText="1"/>
    </xf>
    <xf numFmtId="44" fontId="20" fillId="3" borderId="0" xfId="1" applyFont="1" applyFill="1" applyBorder="1" applyAlignment="1">
      <alignment horizontal="center" vertical="top" wrapText="1"/>
    </xf>
    <xf numFmtId="0" fontId="22" fillId="0" borderId="0" xfId="0" applyFont="1" applyBorder="1"/>
    <xf numFmtId="0" fontId="11" fillId="0" borderId="0" xfId="0" applyNumberFormat="1" applyFont="1" applyFill="1" applyBorder="1" applyAlignment="1">
      <alignment vertical="center" wrapText="1"/>
    </xf>
    <xf numFmtId="0" fontId="8" fillId="0" borderId="0" xfId="0" applyFont="1" applyFill="1" applyBorder="1" applyAlignment="1">
      <alignment horizontal="left" vertical="center" wrapText="1"/>
    </xf>
    <xf numFmtId="0" fontId="9" fillId="0" borderId="0" xfId="0" applyNumberFormat="1" applyFont="1" applyFill="1" applyBorder="1" applyAlignment="1">
      <alignment horizontal="center" vertical="top" wrapText="1"/>
    </xf>
    <xf numFmtId="165" fontId="9" fillId="0" borderId="0" xfId="0" applyNumberFormat="1" applyFont="1" applyFill="1" applyBorder="1" applyAlignment="1">
      <alignment horizontal="center" vertical="top" wrapText="1"/>
    </xf>
    <xf numFmtId="0" fontId="9" fillId="0" borderId="0" xfId="0" applyFont="1" applyFill="1" applyBorder="1" applyAlignment="1">
      <alignment vertical="center" wrapText="1"/>
    </xf>
    <xf numFmtId="164" fontId="1" fillId="0" borderId="0" xfId="0" applyNumberFormat="1" applyFont="1" applyFill="1" applyBorder="1" applyAlignment="1">
      <alignment horizontal="center" vertical="top" wrapText="1"/>
    </xf>
    <xf numFmtId="165" fontId="1" fillId="0" borderId="0" xfId="0" applyNumberFormat="1" applyFont="1" applyFill="1" applyBorder="1" applyAlignment="1">
      <alignment horizontal="center" vertical="top" wrapText="1"/>
    </xf>
    <xf numFmtId="0" fontId="1" fillId="0" borderId="0" xfId="0" applyNumberFormat="1" applyFont="1" applyFill="1" applyBorder="1" applyAlignment="1">
      <alignment horizontal="center" vertical="top" wrapText="1"/>
    </xf>
    <xf numFmtId="0" fontId="17" fillId="0" borderId="0" xfId="0" applyFont="1" applyFill="1" applyBorder="1" applyAlignment="1">
      <alignment horizontal="left" vertical="center" wrapText="1"/>
    </xf>
    <xf numFmtId="0" fontId="18" fillId="0" borderId="0" xfId="0" applyFont="1" applyFill="1" applyBorder="1" applyAlignment="1">
      <alignment horizontal="left" vertical="center" wrapText="1"/>
    </xf>
    <xf numFmtId="0" fontId="11" fillId="0" borderId="0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/>
    </xf>
    <xf numFmtId="0" fontId="9" fillId="0" borderId="0" xfId="0" applyFont="1" applyFill="1" applyBorder="1"/>
    <xf numFmtId="44" fontId="5" fillId="0" borderId="0" xfId="1" applyFont="1" applyFill="1" applyBorder="1"/>
    <xf numFmtId="0" fontId="5" fillId="0" borderId="0" xfId="0" applyFont="1" applyFill="1" applyBorder="1" applyAlignment="1">
      <alignment horizontal="center"/>
    </xf>
    <xf numFmtId="0" fontId="5" fillId="0" borderId="0" xfId="0" applyFont="1" applyBorder="1" applyAlignment="1">
      <alignment horizontal="center" vertical="center" wrapText="1"/>
    </xf>
    <xf numFmtId="49" fontId="19" fillId="3" borderId="1" xfId="0" applyNumberFormat="1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horizontal="center" vertical="top" wrapText="1"/>
    </xf>
    <xf numFmtId="0" fontId="21" fillId="3" borderId="1" xfId="0" applyFont="1" applyFill="1" applyBorder="1" applyAlignment="1">
      <alignment horizontal="center" vertical="top" wrapText="1"/>
    </xf>
    <xf numFmtId="0" fontId="11" fillId="0" borderId="1" xfId="0" applyNumberFormat="1" applyFont="1" applyFill="1" applyBorder="1" applyAlignment="1">
      <alignment vertical="center" wrapText="1"/>
    </xf>
    <xf numFmtId="0" fontId="8" fillId="0" borderId="1" xfId="0" applyFont="1" applyFill="1" applyBorder="1" applyAlignment="1">
      <alignment vertical="center" wrapText="1"/>
    </xf>
    <xf numFmtId="0" fontId="11" fillId="0" borderId="1" xfId="0" applyNumberFormat="1" applyFont="1" applyFill="1" applyBorder="1" applyAlignment="1">
      <alignment vertical="center"/>
    </xf>
    <xf numFmtId="165" fontId="1" fillId="4" borderId="1" xfId="0" applyNumberFormat="1" applyFont="1" applyFill="1" applyBorder="1" applyAlignment="1">
      <alignment horizontal="center" vertical="top" wrapText="1"/>
    </xf>
    <xf numFmtId="0" fontId="5" fillId="0" borderId="0" xfId="0" applyFont="1" applyAlignment="1">
      <alignment horizontal="right" vertical="center"/>
    </xf>
    <xf numFmtId="164" fontId="9" fillId="0" borderId="0" xfId="0" applyNumberFormat="1" applyFont="1" applyFill="1" applyBorder="1" applyAlignment="1">
      <alignment horizontal="right" vertical="top" wrapText="1"/>
    </xf>
    <xf numFmtId="165" fontId="9" fillId="0" borderId="0" xfId="0" applyNumberFormat="1" applyFont="1" applyFill="1" applyBorder="1" applyAlignment="1">
      <alignment horizontal="right" vertical="top" wrapText="1"/>
    </xf>
    <xf numFmtId="165" fontId="1" fillId="0" borderId="0" xfId="0" applyNumberFormat="1" applyFont="1" applyAlignment="1">
      <alignment horizontal="right" vertical="center" wrapText="1"/>
    </xf>
    <xf numFmtId="164" fontId="1" fillId="0" borderId="0" xfId="0" applyNumberFormat="1" applyFont="1" applyFill="1" applyAlignment="1">
      <alignment horizontal="right" vertical="center" wrapText="1"/>
    </xf>
    <xf numFmtId="164" fontId="1" fillId="0" borderId="1" xfId="0" applyNumberFormat="1" applyFont="1" applyFill="1" applyBorder="1" applyAlignment="1">
      <alignment horizontal="right" vertical="top" wrapText="1"/>
    </xf>
    <xf numFmtId="165" fontId="9" fillId="0" borderId="1" xfId="0" applyNumberFormat="1" applyFont="1" applyFill="1" applyBorder="1" applyAlignment="1">
      <alignment horizontal="right" vertical="top" wrapText="1"/>
    </xf>
    <xf numFmtId="164" fontId="9" fillId="0" borderId="1" xfId="0" applyNumberFormat="1" applyFont="1" applyFill="1" applyBorder="1" applyAlignment="1">
      <alignment horizontal="right" vertical="top" wrapText="1"/>
    </xf>
    <xf numFmtId="165" fontId="2" fillId="2" borderId="3" xfId="0" applyNumberFormat="1" applyFont="1" applyFill="1" applyBorder="1" applyAlignment="1">
      <alignment horizontal="center" vertical="center" wrapText="1"/>
    </xf>
    <xf numFmtId="165" fontId="2" fillId="2" borderId="4" xfId="0" applyNumberFormat="1" applyFont="1" applyFill="1" applyBorder="1" applyAlignment="1">
      <alignment horizontal="center" vertical="center" wrapText="1"/>
    </xf>
    <xf numFmtId="164" fontId="2" fillId="2" borderId="3" xfId="0" applyNumberFormat="1" applyFont="1" applyFill="1" applyBorder="1" applyAlignment="1">
      <alignment horizontal="center" vertical="center" wrapText="1"/>
    </xf>
    <xf numFmtId="164" fontId="2" fillId="2" borderId="4" xfId="0" applyNumberFormat="1" applyFont="1" applyFill="1" applyBorder="1" applyAlignment="1">
      <alignment horizontal="center" vertical="center" wrapText="1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40963</xdr:colOff>
      <xdr:row>0</xdr:row>
      <xdr:rowOff>0</xdr:rowOff>
    </xdr:from>
    <xdr:to>
      <xdr:col>2</xdr:col>
      <xdr:colOff>1841500</xdr:colOff>
      <xdr:row>3</xdr:row>
      <xdr:rowOff>126626</xdr:rowOff>
    </xdr:to>
    <xdr:pic>
      <xdr:nvPicPr>
        <xdr:cNvPr id="2" name="Imagen 1"/>
        <xdr:cNvPicPr>
          <a:picLocks noChangeAspect="1"/>
        </xdr:cNvPicPr>
      </xdr:nvPicPr>
      <xdr:blipFill rotWithShape="1">
        <a:blip xmlns:r="http://schemas.openxmlformats.org/officeDocument/2006/relationships" r:embed="rId1">
          <a:clrChange>
            <a:clrFrom>
              <a:srgbClr val="FFFFFD"/>
            </a:clrFrom>
            <a:clrTo>
              <a:srgbClr val="FFFFFD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t="18743"/>
        <a:stretch/>
      </xdr:blipFill>
      <xdr:spPr>
        <a:xfrm>
          <a:off x="40963" y="0"/>
          <a:ext cx="2740337" cy="9838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46"/>
  <sheetViews>
    <sheetView tabSelected="1" view="pageBreakPreview" zoomScaleNormal="100" zoomScaleSheetLayoutView="100" workbookViewId="0">
      <selection activeCell="H8" sqref="H8"/>
    </sheetView>
  </sheetViews>
  <sheetFormatPr baseColWidth="10" defaultColWidth="11.453125" defaultRowHeight="15.5" x14ac:dyDescent="0.35"/>
  <cols>
    <col min="1" max="1" width="3.7265625" style="1" customWidth="1"/>
    <col min="2" max="2" width="9.7265625" style="1" customWidth="1"/>
    <col min="3" max="3" width="31" style="1" customWidth="1"/>
    <col min="4" max="4" width="27.08984375" style="1" customWidth="1"/>
    <col min="5" max="5" width="32.36328125" style="1" customWidth="1"/>
    <col min="6" max="6" width="12.7265625" style="86" customWidth="1"/>
    <col min="7" max="7" width="7.26953125" style="8" customWidth="1"/>
    <col min="8" max="8" width="10" style="87" customWidth="1"/>
    <col min="9" max="16384" width="11.453125" style="1"/>
  </cols>
  <sheetData>
    <row r="1" spans="1:70" s="4" customFormat="1" ht="22.5" x14ac:dyDescent="0.35">
      <c r="A1" s="2"/>
      <c r="C1" s="3"/>
      <c r="F1" s="83"/>
      <c r="H1" s="83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</row>
    <row r="2" spans="1:70" s="4" customFormat="1" ht="22.5" x14ac:dyDescent="0.35">
      <c r="A2" s="35" t="s">
        <v>19</v>
      </c>
      <c r="B2" s="35"/>
      <c r="C2" s="35"/>
      <c r="D2" s="35"/>
      <c r="E2" s="35"/>
      <c r="F2" s="35"/>
      <c r="G2" s="35"/>
      <c r="H2" s="35"/>
      <c r="I2" s="7"/>
      <c r="J2" s="7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</row>
    <row r="3" spans="1:70" s="4" customFormat="1" ht="22.5" x14ac:dyDescent="0.35">
      <c r="A3" s="35" t="s">
        <v>20</v>
      </c>
      <c r="B3" s="35"/>
      <c r="C3" s="35"/>
      <c r="D3" s="35"/>
      <c r="E3" s="35"/>
      <c r="F3" s="35"/>
      <c r="G3" s="35"/>
      <c r="H3" s="35"/>
      <c r="I3" s="7"/>
      <c r="J3" s="7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</row>
    <row r="4" spans="1:70" s="4" customFormat="1" ht="22.5" x14ac:dyDescent="0.35">
      <c r="A4" s="35" t="s">
        <v>21</v>
      </c>
      <c r="B4" s="35"/>
      <c r="C4" s="35"/>
      <c r="D4" s="35"/>
      <c r="E4" s="35"/>
      <c r="F4" s="35"/>
      <c r="G4" s="35"/>
      <c r="H4" s="35"/>
      <c r="I4" s="7"/>
      <c r="J4" s="7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</row>
    <row r="5" spans="1:70" s="4" customFormat="1" ht="22.5" x14ac:dyDescent="0.35">
      <c r="A5" s="36" t="s">
        <v>47</v>
      </c>
      <c r="B5" s="36"/>
      <c r="C5" s="36"/>
      <c r="D5" s="36"/>
      <c r="E5" s="36"/>
      <c r="F5" s="36"/>
      <c r="G5" s="36"/>
      <c r="H5" s="36"/>
      <c r="I5" s="7"/>
      <c r="J5" s="7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</row>
    <row r="6" spans="1:70" ht="15.5" customHeight="1" x14ac:dyDescent="0.35">
      <c r="A6" s="37" t="s">
        <v>0</v>
      </c>
      <c r="B6" s="39" t="s">
        <v>14</v>
      </c>
      <c r="C6" s="39" t="s">
        <v>15</v>
      </c>
      <c r="D6" s="39" t="s">
        <v>1</v>
      </c>
      <c r="E6" s="39" t="s">
        <v>8</v>
      </c>
      <c r="F6" s="91" t="s">
        <v>16</v>
      </c>
      <c r="G6" s="91" t="s">
        <v>17</v>
      </c>
      <c r="H6" s="93" t="s">
        <v>18</v>
      </c>
    </row>
    <row r="7" spans="1:70" x14ac:dyDescent="0.35">
      <c r="A7" s="38"/>
      <c r="B7" s="40"/>
      <c r="C7" s="40"/>
      <c r="D7" s="40"/>
      <c r="E7" s="40"/>
      <c r="F7" s="92"/>
      <c r="G7" s="92"/>
      <c r="H7" s="94"/>
    </row>
    <row r="8" spans="1:70" ht="31" x14ac:dyDescent="0.35">
      <c r="A8" s="32">
        <v>1</v>
      </c>
      <c r="B8" s="32" t="s">
        <v>123</v>
      </c>
      <c r="C8" s="32" t="s">
        <v>105</v>
      </c>
      <c r="D8" s="17" t="s">
        <v>29</v>
      </c>
      <c r="E8" s="17" t="s">
        <v>39</v>
      </c>
      <c r="F8" s="88">
        <v>58800</v>
      </c>
      <c r="G8" s="19">
        <v>196</v>
      </c>
      <c r="H8" s="89">
        <f>F8/G8</f>
        <v>300</v>
      </c>
    </row>
    <row r="9" spans="1:70" ht="46.5" x14ac:dyDescent="0.35">
      <c r="A9" s="32">
        <v>2</v>
      </c>
      <c r="B9" s="32" t="s">
        <v>124</v>
      </c>
      <c r="C9" s="32" t="s">
        <v>111</v>
      </c>
      <c r="D9" s="17" t="s">
        <v>69</v>
      </c>
      <c r="E9" s="17" t="s">
        <v>70</v>
      </c>
      <c r="F9" s="90">
        <v>98000</v>
      </c>
      <c r="G9" s="19">
        <v>245</v>
      </c>
      <c r="H9" s="89">
        <f>F9/G9</f>
        <v>400</v>
      </c>
    </row>
    <row r="10" spans="1:70" ht="46.5" x14ac:dyDescent="0.35">
      <c r="A10" s="32">
        <v>3</v>
      </c>
      <c r="B10" s="32" t="s">
        <v>125</v>
      </c>
      <c r="C10" s="32" t="s">
        <v>85</v>
      </c>
      <c r="D10" s="17" t="s">
        <v>3</v>
      </c>
      <c r="E10" s="17" t="s">
        <v>10</v>
      </c>
      <c r="F10" s="90">
        <v>230100</v>
      </c>
      <c r="G10" s="19">
        <v>590</v>
      </c>
      <c r="H10" s="89">
        <f>F10/G10</f>
        <v>390</v>
      </c>
    </row>
    <row r="11" spans="1:70" ht="46.5" x14ac:dyDescent="0.35">
      <c r="A11" s="32">
        <v>4</v>
      </c>
      <c r="B11" s="32" t="s">
        <v>126</v>
      </c>
      <c r="C11" s="32" t="s">
        <v>92</v>
      </c>
      <c r="D11" s="17" t="s">
        <v>45</v>
      </c>
      <c r="E11" s="17" t="s">
        <v>46</v>
      </c>
      <c r="F11" s="90">
        <v>163000</v>
      </c>
      <c r="G11" s="19">
        <v>390</v>
      </c>
      <c r="H11" s="89">
        <f>F11/G11</f>
        <v>417.94871794871796</v>
      </c>
    </row>
    <row r="12" spans="1:70" ht="46.5" x14ac:dyDescent="0.35">
      <c r="A12" s="32">
        <v>5</v>
      </c>
      <c r="B12" s="32" t="s">
        <v>127</v>
      </c>
      <c r="C12" s="32" t="s">
        <v>88</v>
      </c>
      <c r="D12" s="17" t="s">
        <v>33</v>
      </c>
      <c r="E12" s="17" t="s">
        <v>41</v>
      </c>
      <c r="F12" s="90">
        <v>160000</v>
      </c>
      <c r="G12" s="19">
        <v>455</v>
      </c>
      <c r="H12" s="89">
        <f>F12/G12</f>
        <v>351.64835164835165</v>
      </c>
    </row>
    <row r="13" spans="1:70" ht="46.5" x14ac:dyDescent="0.35">
      <c r="A13" s="32">
        <v>6</v>
      </c>
      <c r="B13" s="32" t="s">
        <v>128</v>
      </c>
      <c r="C13" s="32" t="s">
        <v>100</v>
      </c>
      <c r="D13" s="17" t="s">
        <v>71</v>
      </c>
      <c r="E13" s="17" t="s">
        <v>72</v>
      </c>
      <c r="F13" s="90">
        <v>70380</v>
      </c>
      <c r="G13" s="19">
        <v>204</v>
      </c>
      <c r="H13" s="89">
        <f>F13/G13</f>
        <v>345</v>
      </c>
    </row>
    <row r="14" spans="1:70" x14ac:dyDescent="0.35">
      <c r="A14" s="32">
        <v>7</v>
      </c>
      <c r="B14" s="32" t="s">
        <v>129</v>
      </c>
      <c r="C14" s="32" t="s">
        <v>96</v>
      </c>
      <c r="D14" s="17" t="s">
        <v>68</v>
      </c>
      <c r="E14" s="17" t="s">
        <v>62</v>
      </c>
      <c r="F14" s="90">
        <v>75000</v>
      </c>
      <c r="G14" s="19">
        <v>250</v>
      </c>
      <c r="H14" s="89">
        <f>F14/G14</f>
        <v>300</v>
      </c>
    </row>
    <row r="15" spans="1:70" ht="31" x14ac:dyDescent="0.35">
      <c r="A15" s="32">
        <v>8</v>
      </c>
      <c r="B15" s="32" t="s">
        <v>130</v>
      </c>
      <c r="C15" s="32" t="s">
        <v>94</v>
      </c>
      <c r="D15" s="17" t="s">
        <v>28</v>
      </c>
      <c r="E15" s="17" t="s">
        <v>60</v>
      </c>
      <c r="F15" s="90">
        <v>80500</v>
      </c>
      <c r="G15" s="19">
        <v>230</v>
      </c>
      <c r="H15" s="89">
        <f>F15/G15</f>
        <v>350</v>
      </c>
    </row>
    <row r="16" spans="1:70" ht="31" x14ac:dyDescent="0.35">
      <c r="A16" s="32">
        <v>9</v>
      </c>
      <c r="B16" s="32" t="s">
        <v>131</v>
      </c>
      <c r="C16" s="32" t="s">
        <v>98</v>
      </c>
      <c r="D16" s="17" t="s">
        <v>26</v>
      </c>
      <c r="E16" s="17" t="s">
        <v>38</v>
      </c>
      <c r="F16" s="90">
        <v>96330</v>
      </c>
      <c r="G16" s="19">
        <v>247</v>
      </c>
      <c r="H16" s="89">
        <f>F16/G16</f>
        <v>390</v>
      </c>
    </row>
    <row r="17" spans="1:8" x14ac:dyDescent="0.35">
      <c r="A17" s="32">
        <v>10</v>
      </c>
      <c r="B17" s="32" t="s">
        <v>132</v>
      </c>
      <c r="C17" s="80" t="s">
        <v>84</v>
      </c>
      <c r="D17" s="17" t="s">
        <v>36</v>
      </c>
      <c r="E17" s="17" t="s">
        <v>63</v>
      </c>
      <c r="F17" s="90">
        <v>690000</v>
      </c>
      <c r="G17" s="19">
        <v>1644</v>
      </c>
      <c r="H17" s="89">
        <f>F17/G17</f>
        <v>419.70802919708029</v>
      </c>
    </row>
    <row r="18" spans="1:8" ht="31" x14ac:dyDescent="0.35">
      <c r="A18" s="32">
        <v>11</v>
      </c>
      <c r="B18" s="32" t="s">
        <v>133</v>
      </c>
      <c r="C18" s="32" t="s">
        <v>93</v>
      </c>
      <c r="D18" s="17" t="s">
        <v>34</v>
      </c>
      <c r="E18" s="17" t="s">
        <v>42</v>
      </c>
      <c r="F18" s="90">
        <v>62400</v>
      </c>
      <c r="G18" s="19">
        <v>157</v>
      </c>
      <c r="H18" s="89">
        <f>F18/G18</f>
        <v>397.45222929936307</v>
      </c>
    </row>
    <row r="19" spans="1:8" ht="31" x14ac:dyDescent="0.35">
      <c r="A19" s="32">
        <v>12</v>
      </c>
      <c r="B19" s="32" t="s">
        <v>134</v>
      </c>
      <c r="C19" s="32" t="s">
        <v>104</v>
      </c>
      <c r="D19" s="17" t="s">
        <v>27</v>
      </c>
      <c r="E19" s="17" t="s">
        <v>5</v>
      </c>
      <c r="F19" s="88">
        <v>50000</v>
      </c>
      <c r="G19" s="19">
        <v>200</v>
      </c>
      <c r="H19" s="89">
        <f>F19/G19</f>
        <v>250</v>
      </c>
    </row>
    <row r="20" spans="1:8" ht="28" x14ac:dyDescent="0.35">
      <c r="A20" s="32">
        <v>13</v>
      </c>
      <c r="B20" s="32" t="s">
        <v>135</v>
      </c>
      <c r="C20" s="32" t="s">
        <v>95</v>
      </c>
      <c r="D20" s="17" t="s">
        <v>65</v>
      </c>
      <c r="E20" s="17" t="s">
        <v>66</v>
      </c>
      <c r="F20" s="90">
        <v>84000</v>
      </c>
      <c r="G20" s="19">
        <v>240</v>
      </c>
      <c r="H20" s="89">
        <f>F20/G20</f>
        <v>350</v>
      </c>
    </row>
    <row r="21" spans="1:8" ht="31" x14ac:dyDescent="0.35">
      <c r="A21" s="32">
        <v>14</v>
      </c>
      <c r="B21" s="32" t="s">
        <v>136</v>
      </c>
      <c r="C21" s="32" t="s">
        <v>91</v>
      </c>
      <c r="D21" s="17" t="s">
        <v>28</v>
      </c>
      <c r="E21" s="17" t="s">
        <v>60</v>
      </c>
      <c r="F21" s="90">
        <v>244000</v>
      </c>
      <c r="G21" s="19">
        <v>610</v>
      </c>
      <c r="H21" s="89">
        <f>F21/G21</f>
        <v>400</v>
      </c>
    </row>
    <row r="22" spans="1:8" ht="46.5" x14ac:dyDescent="0.35">
      <c r="A22" s="32">
        <v>15</v>
      </c>
      <c r="B22" s="32" t="s">
        <v>137</v>
      </c>
      <c r="C22" s="32" t="s">
        <v>101</v>
      </c>
      <c r="D22" s="17" t="s">
        <v>25</v>
      </c>
      <c r="E22" s="17" t="s">
        <v>37</v>
      </c>
      <c r="F22" s="90">
        <v>72000</v>
      </c>
      <c r="G22" s="19">
        <v>250</v>
      </c>
      <c r="H22" s="89">
        <f>F22/G22</f>
        <v>288</v>
      </c>
    </row>
    <row r="23" spans="1:8" ht="42" x14ac:dyDescent="0.35">
      <c r="A23" s="32">
        <v>16</v>
      </c>
      <c r="B23" s="32" t="s">
        <v>138</v>
      </c>
      <c r="C23" s="80" t="s">
        <v>82</v>
      </c>
      <c r="D23" s="17" t="s">
        <v>61</v>
      </c>
      <c r="E23" s="17" t="s">
        <v>12</v>
      </c>
      <c r="F23" s="90">
        <v>455000</v>
      </c>
      <c r="G23" s="19">
        <v>990</v>
      </c>
      <c r="H23" s="89">
        <f>F23/G23</f>
        <v>459.59595959595958</v>
      </c>
    </row>
    <row r="24" spans="1:8" ht="31" x14ac:dyDescent="0.35">
      <c r="A24" s="32">
        <v>17</v>
      </c>
      <c r="B24" s="32" t="s">
        <v>139</v>
      </c>
      <c r="C24" s="32" t="s">
        <v>97</v>
      </c>
      <c r="D24" s="17" t="s">
        <v>35</v>
      </c>
      <c r="E24" s="17" t="s">
        <v>9</v>
      </c>
      <c r="F24" s="90">
        <v>88550</v>
      </c>
      <c r="G24" s="19">
        <v>253</v>
      </c>
      <c r="H24" s="89">
        <f>F24/G24</f>
        <v>350</v>
      </c>
    </row>
    <row r="25" spans="1:8" ht="31" x14ac:dyDescent="0.35">
      <c r="A25" s="32">
        <v>18</v>
      </c>
      <c r="B25" s="32" t="s">
        <v>140</v>
      </c>
      <c r="C25" s="32" t="s">
        <v>86</v>
      </c>
      <c r="D25" s="17" t="s">
        <v>4</v>
      </c>
      <c r="E25" s="17" t="s">
        <v>11</v>
      </c>
      <c r="F25" s="90">
        <v>148200</v>
      </c>
      <c r="G25" s="19">
        <v>380</v>
      </c>
      <c r="H25" s="89">
        <f>F25/G25</f>
        <v>390</v>
      </c>
    </row>
    <row r="26" spans="1:8" ht="31" x14ac:dyDescent="0.35">
      <c r="A26" s="32">
        <v>19</v>
      </c>
      <c r="B26" s="32" t="s">
        <v>141</v>
      </c>
      <c r="C26" s="32" t="s">
        <v>120</v>
      </c>
      <c r="D26" s="17" t="s">
        <v>2</v>
      </c>
      <c r="E26" s="17" t="s">
        <v>13</v>
      </c>
      <c r="F26" s="90">
        <v>73950</v>
      </c>
      <c r="G26" s="19">
        <v>290</v>
      </c>
      <c r="H26" s="89">
        <f>F26/G26</f>
        <v>255</v>
      </c>
    </row>
    <row r="27" spans="1:8" ht="31" x14ac:dyDescent="0.35">
      <c r="A27" s="32">
        <v>20</v>
      </c>
      <c r="B27" s="32" t="s">
        <v>142</v>
      </c>
      <c r="C27" s="32" t="s">
        <v>113</v>
      </c>
      <c r="D27" s="17" t="s">
        <v>29</v>
      </c>
      <c r="E27" s="17" t="s">
        <v>39</v>
      </c>
      <c r="F27" s="90">
        <v>106040</v>
      </c>
      <c r="G27" s="19">
        <v>275</v>
      </c>
      <c r="H27" s="89">
        <f>F27/G27</f>
        <v>385.6</v>
      </c>
    </row>
    <row r="28" spans="1:8" ht="31" x14ac:dyDescent="0.35">
      <c r="A28" s="32">
        <v>21</v>
      </c>
      <c r="B28" s="32" t="s">
        <v>143</v>
      </c>
      <c r="C28" s="32" t="s">
        <v>106</v>
      </c>
      <c r="D28" s="6" t="s">
        <v>29</v>
      </c>
      <c r="E28" s="6" t="s">
        <v>39</v>
      </c>
      <c r="F28" s="90">
        <v>82000</v>
      </c>
      <c r="G28" s="19">
        <v>220</v>
      </c>
      <c r="H28" s="89">
        <f>F28/G28</f>
        <v>372.72727272727275</v>
      </c>
    </row>
    <row r="29" spans="1:8" ht="31" x14ac:dyDescent="0.35">
      <c r="A29" s="32">
        <v>22</v>
      </c>
      <c r="B29" s="32" t="s">
        <v>144</v>
      </c>
      <c r="C29" s="32" t="s">
        <v>116</v>
      </c>
      <c r="D29" s="17" t="s">
        <v>27</v>
      </c>
      <c r="E29" s="17" t="s">
        <v>5</v>
      </c>
      <c r="F29" s="90">
        <v>84000</v>
      </c>
      <c r="G29" s="19">
        <v>240</v>
      </c>
      <c r="H29" s="89">
        <f>F29/G29</f>
        <v>350</v>
      </c>
    </row>
    <row r="30" spans="1:8" ht="31" x14ac:dyDescent="0.35">
      <c r="A30" s="32">
        <v>23</v>
      </c>
      <c r="B30" s="32" t="s">
        <v>145</v>
      </c>
      <c r="C30" s="32" t="s">
        <v>87</v>
      </c>
      <c r="D30" s="17" t="s">
        <v>32</v>
      </c>
      <c r="E30" s="17" t="s">
        <v>62</v>
      </c>
      <c r="F30" s="90">
        <v>144900</v>
      </c>
      <c r="G30" s="19">
        <v>414</v>
      </c>
      <c r="H30" s="89">
        <f>F30/G30</f>
        <v>350</v>
      </c>
    </row>
    <row r="31" spans="1:8" ht="31" x14ac:dyDescent="0.35">
      <c r="A31" s="32">
        <v>24</v>
      </c>
      <c r="B31" s="32" t="s">
        <v>146</v>
      </c>
      <c r="C31" s="32" t="s">
        <v>103</v>
      </c>
      <c r="D31" s="17" t="s">
        <v>35</v>
      </c>
      <c r="E31" s="17" t="s">
        <v>9</v>
      </c>
      <c r="F31" s="88">
        <v>32900</v>
      </c>
      <c r="G31" s="19">
        <v>94</v>
      </c>
      <c r="H31" s="89">
        <f>F31/G31</f>
        <v>350</v>
      </c>
    </row>
    <row r="32" spans="1:8" x14ac:dyDescent="0.35">
      <c r="A32" s="32">
        <v>25</v>
      </c>
      <c r="B32" s="32" t="s">
        <v>147</v>
      </c>
      <c r="C32" s="32" t="s">
        <v>122</v>
      </c>
      <c r="D32" s="17" t="s">
        <v>2</v>
      </c>
      <c r="E32" s="17" t="s">
        <v>13</v>
      </c>
      <c r="F32" s="88">
        <v>72000</v>
      </c>
      <c r="G32" s="19">
        <v>240</v>
      </c>
      <c r="H32" s="89">
        <f>F32/G32</f>
        <v>300</v>
      </c>
    </row>
    <row r="33" spans="1:8" x14ac:dyDescent="0.35">
      <c r="A33" s="32">
        <v>26</v>
      </c>
      <c r="B33" s="32" t="s">
        <v>148</v>
      </c>
      <c r="C33" s="32" t="s">
        <v>109</v>
      </c>
      <c r="D33" s="17" t="s">
        <v>24</v>
      </c>
      <c r="E33" s="17" t="s">
        <v>22</v>
      </c>
      <c r="F33" s="90">
        <v>50180</v>
      </c>
      <c r="G33" s="19">
        <v>193</v>
      </c>
      <c r="H33" s="89">
        <f>F33/G33</f>
        <v>260</v>
      </c>
    </row>
    <row r="34" spans="1:8" ht="28" x14ac:dyDescent="0.35">
      <c r="A34" s="32">
        <v>27</v>
      </c>
      <c r="B34" s="32" t="s">
        <v>149</v>
      </c>
      <c r="C34" s="80" t="s">
        <v>83</v>
      </c>
      <c r="D34" s="17" t="s">
        <v>30</v>
      </c>
      <c r="E34" s="17" t="s">
        <v>40</v>
      </c>
      <c r="F34" s="90">
        <v>572000</v>
      </c>
      <c r="G34" s="19">
        <v>1430</v>
      </c>
      <c r="H34" s="89">
        <f>F34/G34</f>
        <v>400</v>
      </c>
    </row>
    <row r="35" spans="1:8" ht="28" x14ac:dyDescent="0.35">
      <c r="A35" s="32">
        <v>28</v>
      </c>
      <c r="B35" s="32" t="s">
        <v>150</v>
      </c>
      <c r="C35" s="80" t="s">
        <v>81</v>
      </c>
      <c r="D35" s="17" t="s">
        <v>6</v>
      </c>
      <c r="E35" s="17" t="s">
        <v>43</v>
      </c>
      <c r="F35" s="90">
        <v>468000</v>
      </c>
      <c r="G35" s="19">
        <v>1225</v>
      </c>
      <c r="H35" s="89">
        <f>F35/G35</f>
        <v>382.0408163265306</v>
      </c>
    </row>
    <row r="36" spans="1:8" ht="31" x14ac:dyDescent="0.35">
      <c r="A36" s="32">
        <v>29</v>
      </c>
      <c r="B36" s="32" t="s">
        <v>151</v>
      </c>
      <c r="C36" s="32" t="s">
        <v>89</v>
      </c>
      <c r="D36" s="17" t="s">
        <v>34</v>
      </c>
      <c r="E36" s="17" t="s">
        <v>42</v>
      </c>
      <c r="F36" s="90">
        <v>193200</v>
      </c>
      <c r="G36" s="19">
        <v>460</v>
      </c>
      <c r="H36" s="89">
        <f>F36/G36</f>
        <v>420</v>
      </c>
    </row>
    <row r="37" spans="1:8" ht="31" x14ac:dyDescent="0.35">
      <c r="A37" s="32">
        <v>30</v>
      </c>
      <c r="B37" s="32" t="s">
        <v>152</v>
      </c>
      <c r="C37" s="32" t="s">
        <v>7</v>
      </c>
      <c r="D37" s="17" t="s">
        <v>71</v>
      </c>
      <c r="E37" s="17" t="s">
        <v>72</v>
      </c>
      <c r="F37" s="90">
        <v>117770</v>
      </c>
      <c r="G37" s="19">
        <v>266</v>
      </c>
      <c r="H37" s="89">
        <f>F37/G37</f>
        <v>442.74436090225566</v>
      </c>
    </row>
    <row r="38" spans="1:8" x14ac:dyDescent="0.35">
      <c r="A38" s="32">
        <v>31</v>
      </c>
      <c r="B38" s="32" t="s">
        <v>153</v>
      </c>
      <c r="C38" s="32" t="s">
        <v>121</v>
      </c>
      <c r="D38" s="17" t="s">
        <v>4</v>
      </c>
      <c r="E38" s="17" t="s">
        <v>11</v>
      </c>
      <c r="F38" s="90">
        <v>163020</v>
      </c>
      <c r="G38" s="19">
        <v>418</v>
      </c>
      <c r="H38" s="89">
        <f>F38/G38</f>
        <v>390</v>
      </c>
    </row>
    <row r="39" spans="1:8" ht="31" x14ac:dyDescent="0.35">
      <c r="A39" s="32">
        <v>32</v>
      </c>
      <c r="B39" s="32" t="s">
        <v>154</v>
      </c>
      <c r="C39" s="32" t="s">
        <v>118</v>
      </c>
      <c r="D39" s="17" t="s">
        <v>26</v>
      </c>
      <c r="E39" s="17" t="s">
        <v>38</v>
      </c>
      <c r="F39" s="90">
        <v>89100</v>
      </c>
      <c r="G39" s="19">
        <v>240</v>
      </c>
      <c r="H39" s="89">
        <f>F39/G39</f>
        <v>371.25</v>
      </c>
    </row>
    <row r="40" spans="1:8" ht="31" x14ac:dyDescent="0.35">
      <c r="A40" s="32">
        <v>33</v>
      </c>
      <c r="B40" s="32" t="s">
        <v>155</v>
      </c>
      <c r="C40" s="32" t="s">
        <v>110</v>
      </c>
      <c r="D40" s="28" t="s">
        <v>44</v>
      </c>
      <c r="E40" s="28" t="s">
        <v>23</v>
      </c>
      <c r="F40" s="88">
        <v>50000</v>
      </c>
      <c r="G40" s="19">
        <v>136</v>
      </c>
      <c r="H40" s="89">
        <f>F40/G40</f>
        <v>367.64705882352939</v>
      </c>
    </row>
    <row r="41" spans="1:8" ht="31" x14ac:dyDescent="0.35">
      <c r="A41" s="32">
        <v>34</v>
      </c>
      <c r="B41" s="32" t="s">
        <v>156</v>
      </c>
      <c r="C41" s="32" t="s">
        <v>99</v>
      </c>
      <c r="D41" s="17" t="s">
        <v>65</v>
      </c>
      <c r="E41" s="17" t="s">
        <v>66</v>
      </c>
      <c r="F41" s="90">
        <v>92750</v>
      </c>
      <c r="G41" s="19">
        <v>265</v>
      </c>
      <c r="H41" s="89">
        <f>F41/G41</f>
        <v>350</v>
      </c>
    </row>
    <row r="42" spans="1:8" ht="31" x14ac:dyDescent="0.35">
      <c r="A42" s="32">
        <v>35</v>
      </c>
      <c r="B42" s="32" t="s">
        <v>157</v>
      </c>
      <c r="C42" s="32" t="s">
        <v>102</v>
      </c>
      <c r="D42" s="17" t="s">
        <v>25</v>
      </c>
      <c r="E42" s="17" t="s">
        <v>37</v>
      </c>
      <c r="F42" s="90">
        <v>100000</v>
      </c>
      <c r="G42" s="19">
        <v>280</v>
      </c>
      <c r="H42" s="89">
        <f>F42/G42</f>
        <v>357.14285714285717</v>
      </c>
    </row>
    <row r="43" spans="1:8" ht="31" x14ac:dyDescent="0.35">
      <c r="A43" s="32">
        <v>36</v>
      </c>
      <c r="B43" s="32" t="s">
        <v>158</v>
      </c>
      <c r="C43" s="32" t="s">
        <v>117</v>
      </c>
      <c r="D43" s="17" t="s">
        <v>2</v>
      </c>
      <c r="E43" s="17" t="s">
        <v>13</v>
      </c>
      <c r="F43" s="90">
        <v>80500</v>
      </c>
      <c r="G43" s="19">
        <v>230</v>
      </c>
      <c r="H43" s="89">
        <f>F43/G43</f>
        <v>350</v>
      </c>
    </row>
    <row r="44" spans="1:8" ht="31" x14ac:dyDescent="0.35">
      <c r="A44" s="32">
        <v>37</v>
      </c>
      <c r="B44" s="32" t="s">
        <v>159</v>
      </c>
      <c r="C44" s="32" t="s">
        <v>115</v>
      </c>
      <c r="D44" s="17" t="s">
        <v>24</v>
      </c>
      <c r="E44" s="17" t="s">
        <v>22</v>
      </c>
      <c r="F44" s="90">
        <v>101520</v>
      </c>
      <c r="G44" s="19">
        <v>232</v>
      </c>
      <c r="H44" s="89">
        <f>F44/G44</f>
        <v>437.58620689655174</v>
      </c>
    </row>
    <row r="45" spans="1:8" ht="31" x14ac:dyDescent="0.35">
      <c r="A45" s="32">
        <v>38</v>
      </c>
      <c r="B45" s="32" t="s">
        <v>160</v>
      </c>
      <c r="C45" s="32" t="s">
        <v>107</v>
      </c>
      <c r="D45" s="28" t="s">
        <v>44</v>
      </c>
      <c r="E45" s="28" t="s">
        <v>23</v>
      </c>
      <c r="F45" s="88">
        <v>77000</v>
      </c>
      <c r="G45" s="19">
        <v>194</v>
      </c>
      <c r="H45" s="89">
        <f>F45/G45</f>
        <v>396.90721649484539</v>
      </c>
    </row>
    <row r="46" spans="1:8" x14ac:dyDescent="0.35">
      <c r="C46" s="64"/>
      <c r="D46" s="69"/>
      <c r="E46" s="61"/>
      <c r="F46" s="84"/>
      <c r="G46" s="62"/>
      <c r="H46" s="85"/>
    </row>
  </sheetData>
  <sortState ref="C8:H45">
    <sortCondition ref="C8"/>
  </sortState>
  <mergeCells count="12">
    <mergeCell ref="A2:H2"/>
    <mergeCell ref="A3:H3"/>
    <mergeCell ref="A4:H4"/>
    <mergeCell ref="A5:H5"/>
    <mergeCell ref="A6:A7"/>
    <mergeCell ref="B6:B7"/>
    <mergeCell ref="C6:C7"/>
    <mergeCell ref="D6:D7"/>
    <mergeCell ref="E6:E7"/>
    <mergeCell ref="G6:G7"/>
    <mergeCell ref="H6:H7"/>
    <mergeCell ref="F6:F7"/>
  </mergeCells>
  <dataValidations disablePrompts="1" count="1">
    <dataValidation type="list" allowBlank="1" showInputMessage="1" showErrorMessage="1" sqref="E15 E12">
      <formula1>$A$34:$A$47</formula1>
    </dataValidation>
  </dataValidations>
  <pageMargins left="0.70866141732283472" right="0.70866141732283472" top="0.74803149606299213" bottom="0.74803149606299213" header="0.31496062992125984" footer="0.31496062992125984"/>
  <pageSetup scale="6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Y51"/>
  <sheetViews>
    <sheetView topLeftCell="A4" workbookViewId="0">
      <selection activeCell="B7" sqref="B7:H49"/>
    </sheetView>
  </sheetViews>
  <sheetFormatPr baseColWidth="10" defaultColWidth="11.453125" defaultRowHeight="22.5" x14ac:dyDescent="0.45"/>
  <cols>
    <col min="1" max="1" width="6" style="11" customWidth="1"/>
    <col min="2" max="2" width="32.81640625" style="47" customWidth="1"/>
    <col min="3" max="3" width="31.1796875" style="48" customWidth="1"/>
    <col min="4" max="4" width="24" style="49" customWidth="1"/>
    <col min="5" max="5" width="17.7265625" style="47" customWidth="1"/>
    <col min="6" max="7" width="17.7265625" style="50" customWidth="1"/>
    <col min="8" max="8" width="11.81640625" style="51" customWidth="1"/>
    <col min="9" max="9" width="22.1796875" style="47" hidden="1" customWidth="1"/>
    <col min="10" max="10" width="11.453125" style="47" hidden="1" customWidth="1"/>
    <col min="11" max="11" width="13.54296875" style="47" hidden="1" customWidth="1"/>
    <col min="12" max="12" width="13.453125" style="47" hidden="1" customWidth="1"/>
    <col min="13" max="13" width="9.1796875" style="52" hidden="1" customWidth="1"/>
    <col min="14" max="14" width="13.453125" style="53" hidden="1" customWidth="1"/>
    <col min="15" max="15" width="8.54296875" style="54" hidden="1" customWidth="1"/>
    <col min="16" max="77" width="11.453125" style="10"/>
    <col min="78" max="16384" width="11.453125" style="47"/>
  </cols>
  <sheetData>
    <row r="1" spans="1:77" x14ac:dyDescent="0.45">
      <c r="A1" s="9"/>
    </row>
    <row r="2" spans="1:77" ht="30.75" customHeight="1" x14ac:dyDescent="0.45">
      <c r="B2" s="55" t="s">
        <v>19</v>
      </c>
      <c r="C2" s="55"/>
      <c r="D2" s="55"/>
      <c r="E2" s="55"/>
      <c r="F2" s="55"/>
      <c r="G2" s="55"/>
      <c r="H2" s="55"/>
      <c r="I2" s="55"/>
      <c r="J2" s="55"/>
      <c r="K2" s="55"/>
    </row>
    <row r="3" spans="1:77" ht="27.75" customHeight="1" x14ac:dyDescent="0.45">
      <c r="B3" s="55" t="s">
        <v>20</v>
      </c>
      <c r="C3" s="55"/>
      <c r="D3" s="55"/>
      <c r="E3" s="55"/>
      <c r="F3" s="55"/>
      <c r="G3" s="55"/>
      <c r="H3" s="55"/>
      <c r="I3" s="55"/>
      <c r="J3" s="55"/>
      <c r="K3" s="55"/>
    </row>
    <row r="4" spans="1:77" x14ac:dyDescent="0.45">
      <c r="B4" s="55" t="s">
        <v>21</v>
      </c>
      <c r="C4" s="55"/>
      <c r="D4" s="55"/>
      <c r="E4" s="55"/>
      <c r="F4" s="55"/>
      <c r="G4" s="55"/>
      <c r="H4" s="55"/>
      <c r="I4" s="55"/>
      <c r="J4" s="55"/>
      <c r="K4" s="55"/>
    </row>
    <row r="5" spans="1:77" ht="33.65" customHeight="1" x14ac:dyDescent="0.45">
      <c r="B5" s="41" t="s">
        <v>47</v>
      </c>
      <c r="C5" s="41"/>
      <c r="D5" s="41"/>
      <c r="E5" s="41"/>
      <c r="F5" s="41"/>
      <c r="G5" s="41"/>
      <c r="H5" s="41"/>
      <c r="I5" s="41"/>
      <c r="J5" s="41"/>
      <c r="K5" s="41"/>
    </row>
    <row r="6" spans="1:77" s="59" customFormat="1" ht="78" customHeight="1" x14ac:dyDescent="0.45">
      <c r="A6" s="76" t="s">
        <v>48</v>
      </c>
      <c r="B6" s="77" t="s">
        <v>49</v>
      </c>
      <c r="C6" s="78" t="s">
        <v>50</v>
      </c>
      <c r="D6" s="77" t="s">
        <v>8</v>
      </c>
      <c r="E6" s="77" t="s">
        <v>51</v>
      </c>
      <c r="F6" s="77" t="s">
        <v>119</v>
      </c>
      <c r="G6" s="77"/>
      <c r="H6" s="77" t="s">
        <v>18</v>
      </c>
      <c r="I6" s="57" t="s">
        <v>52</v>
      </c>
      <c r="J6" s="56" t="s">
        <v>53</v>
      </c>
      <c r="K6" s="56" t="s">
        <v>54</v>
      </c>
      <c r="L6" s="56" t="s">
        <v>55</v>
      </c>
      <c r="M6" s="56" t="s">
        <v>56</v>
      </c>
      <c r="N6" s="58" t="s">
        <v>57</v>
      </c>
      <c r="O6" s="56" t="s">
        <v>58</v>
      </c>
      <c r="P6" s="44"/>
      <c r="Q6" s="44"/>
      <c r="R6" s="44"/>
      <c r="S6" s="44"/>
      <c r="T6" s="44"/>
      <c r="U6" s="44"/>
      <c r="V6" s="44"/>
      <c r="W6" s="44"/>
      <c r="X6" s="44"/>
      <c r="Y6" s="44"/>
      <c r="Z6" s="44"/>
      <c r="AA6" s="44"/>
      <c r="AB6" s="44"/>
      <c r="AC6" s="44"/>
      <c r="AD6" s="44"/>
      <c r="AE6" s="44"/>
      <c r="AF6" s="44"/>
      <c r="AG6" s="44"/>
      <c r="AH6" s="44"/>
      <c r="AI6" s="44"/>
      <c r="AJ6" s="44"/>
      <c r="AK6" s="44"/>
      <c r="AL6" s="44"/>
      <c r="AM6" s="44"/>
      <c r="AN6" s="44"/>
      <c r="AO6" s="44"/>
      <c r="AP6" s="44"/>
      <c r="AQ6" s="44"/>
      <c r="AR6" s="44"/>
      <c r="AS6" s="44"/>
      <c r="AT6" s="44"/>
      <c r="AU6" s="44"/>
      <c r="AV6" s="44"/>
      <c r="AW6" s="44"/>
      <c r="AX6" s="44"/>
      <c r="AY6" s="44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  <c r="BL6" s="44"/>
      <c r="BM6" s="44"/>
      <c r="BN6" s="44"/>
      <c r="BO6" s="44"/>
      <c r="BP6" s="44"/>
      <c r="BQ6" s="44"/>
      <c r="BR6" s="44"/>
      <c r="BS6" s="44"/>
      <c r="BT6" s="44"/>
      <c r="BU6" s="44"/>
      <c r="BV6" s="44"/>
      <c r="BW6" s="44"/>
      <c r="BX6" s="44"/>
      <c r="BY6" s="44"/>
    </row>
    <row r="7" spans="1:77" s="10" customFormat="1" ht="28" x14ac:dyDescent="0.45">
      <c r="A7" s="79">
        <v>1</v>
      </c>
      <c r="B7" s="80" t="s">
        <v>81</v>
      </c>
      <c r="C7" s="17" t="s">
        <v>6</v>
      </c>
      <c r="D7" s="17" t="s">
        <v>43</v>
      </c>
      <c r="E7" s="18">
        <v>468000</v>
      </c>
      <c r="F7" s="19">
        <v>1225</v>
      </c>
      <c r="G7" s="45">
        <f>E7/F7</f>
        <v>382.0408163265306</v>
      </c>
      <c r="H7" s="45">
        <v>382</v>
      </c>
      <c r="I7" s="62"/>
      <c r="J7" s="12"/>
      <c r="K7" s="13"/>
      <c r="L7" s="14"/>
      <c r="M7" s="15" t="s">
        <v>59</v>
      </c>
      <c r="N7" s="16"/>
      <c r="O7" s="14"/>
    </row>
    <row r="8" spans="1:77" s="10" customFormat="1" ht="42" x14ac:dyDescent="0.45">
      <c r="A8" s="79">
        <v>2</v>
      </c>
      <c r="B8" s="80" t="s">
        <v>82</v>
      </c>
      <c r="C8" s="17" t="s">
        <v>61</v>
      </c>
      <c r="D8" s="17" t="s">
        <v>12</v>
      </c>
      <c r="E8" s="18">
        <v>455000</v>
      </c>
      <c r="F8" s="19">
        <v>990</v>
      </c>
      <c r="G8" s="45">
        <f t="shared" ref="G8:G49" si="0">E8/F8</f>
        <v>459.59595959595958</v>
      </c>
      <c r="H8" s="45">
        <v>460</v>
      </c>
      <c r="I8" s="62"/>
      <c r="J8" s="12"/>
      <c r="K8" s="13"/>
      <c r="L8" s="20"/>
      <c r="M8" s="15"/>
      <c r="N8" s="21"/>
      <c r="O8" s="22"/>
    </row>
    <row r="9" spans="1:77" s="10" customFormat="1" ht="28" x14ac:dyDescent="0.45">
      <c r="A9" s="79">
        <v>3</v>
      </c>
      <c r="B9" s="80" t="s">
        <v>83</v>
      </c>
      <c r="C9" s="17" t="s">
        <v>30</v>
      </c>
      <c r="D9" s="17" t="s">
        <v>40</v>
      </c>
      <c r="E9" s="18">
        <v>572000</v>
      </c>
      <c r="F9" s="19">
        <v>1430</v>
      </c>
      <c r="G9" s="45">
        <f t="shared" si="0"/>
        <v>400</v>
      </c>
      <c r="H9" s="45">
        <v>400</v>
      </c>
      <c r="I9" s="62"/>
      <c r="J9" s="12"/>
      <c r="K9" s="13"/>
      <c r="L9" s="20"/>
      <c r="M9" s="15" t="s">
        <v>59</v>
      </c>
      <c r="N9" s="21"/>
      <c r="O9" s="22"/>
    </row>
    <row r="10" spans="1:77" s="10" customFormat="1" x14ac:dyDescent="0.45">
      <c r="A10" s="79">
        <v>4</v>
      </c>
      <c r="B10" s="80" t="s">
        <v>84</v>
      </c>
      <c r="C10" s="17" t="s">
        <v>36</v>
      </c>
      <c r="D10" s="17" t="s">
        <v>63</v>
      </c>
      <c r="E10" s="18">
        <v>690000</v>
      </c>
      <c r="F10" s="19">
        <v>1644</v>
      </c>
      <c r="G10" s="45">
        <f t="shared" si="0"/>
        <v>419.70802919708029</v>
      </c>
      <c r="H10" s="45">
        <v>420</v>
      </c>
      <c r="I10" s="62"/>
      <c r="J10" s="12"/>
      <c r="K10" s="13"/>
      <c r="L10" s="20"/>
      <c r="M10" s="15" t="s">
        <v>59</v>
      </c>
      <c r="N10" s="21"/>
      <c r="O10" s="22"/>
    </row>
    <row r="11" spans="1:77" s="10" customFormat="1" ht="46.5" x14ac:dyDescent="0.45">
      <c r="A11" s="79">
        <v>5</v>
      </c>
      <c r="B11" s="32" t="s">
        <v>85</v>
      </c>
      <c r="C11" s="17" t="s">
        <v>3</v>
      </c>
      <c r="D11" s="17" t="s">
        <v>10</v>
      </c>
      <c r="E11" s="18">
        <v>230100</v>
      </c>
      <c r="F11" s="19">
        <v>590</v>
      </c>
      <c r="G11" s="45">
        <f t="shared" si="0"/>
        <v>390</v>
      </c>
      <c r="H11" s="45">
        <v>390</v>
      </c>
      <c r="I11" s="62"/>
      <c r="J11" s="12"/>
      <c r="K11" s="13"/>
      <c r="L11" s="20"/>
      <c r="M11" s="15" t="s">
        <v>59</v>
      </c>
      <c r="N11" s="21"/>
      <c r="O11" s="22"/>
    </row>
    <row r="12" spans="1:77" s="10" customFormat="1" ht="31" x14ac:dyDescent="0.45">
      <c r="A12" s="79">
        <v>6</v>
      </c>
      <c r="B12" s="32" t="s">
        <v>86</v>
      </c>
      <c r="C12" s="17" t="s">
        <v>4</v>
      </c>
      <c r="D12" s="17" t="s">
        <v>11</v>
      </c>
      <c r="E12" s="18">
        <v>148200</v>
      </c>
      <c r="F12" s="19">
        <v>380</v>
      </c>
      <c r="G12" s="45">
        <f t="shared" si="0"/>
        <v>390</v>
      </c>
      <c r="H12" s="45">
        <v>390</v>
      </c>
      <c r="I12" s="62"/>
      <c r="J12" s="12"/>
      <c r="K12" s="13"/>
      <c r="L12" s="20"/>
      <c r="M12" s="15" t="s">
        <v>59</v>
      </c>
      <c r="N12" s="21"/>
      <c r="O12" s="22"/>
    </row>
    <row r="13" spans="1:77" s="10" customFormat="1" ht="31" x14ac:dyDescent="0.45">
      <c r="A13" s="79">
        <v>2</v>
      </c>
      <c r="B13" s="32" t="s">
        <v>87</v>
      </c>
      <c r="C13" s="17" t="s">
        <v>32</v>
      </c>
      <c r="D13" s="17" t="s">
        <v>62</v>
      </c>
      <c r="E13" s="18">
        <v>144900</v>
      </c>
      <c r="F13" s="19">
        <v>414</v>
      </c>
      <c r="G13" s="45">
        <f t="shared" si="0"/>
        <v>350</v>
      </c>
      <c r="H13" s="45">
        <v>350</v>
      </c>
      <c r="I13" s="62"/>
      <c r="J13" s="12"/>
      <c r="K13" s="13"/>
      <c r="L13" s="20"/>
      <c r="M13" s="15" t="s">
        <v>59</v>
      </c>
      <c r="N13" s="21"/>
      <c r="O13" s="22"/>
    </row>
    <row r="14" spans="1:77" s="10" customFormat="1" ht="46.5" x14ac:dyDescent="0.45">
      <c r="A14" s="79">
        <v>8</v>
      </c>
      <c r="B14" s="32" t="s">
        <v>88</v>
      </c>
      <c r="C14" s="17" t="s">
        <v>33</v>
      </c>
      <c r="D14" s="17" t="s">
        <v>41</v>
      </c>
      <c r="E14" s="18">
        <v>160000</v>
      </c>
      <c r="F14" s="19">
        <v>455</v>
      </c>
      <c r="G14" s="45">
        <f t="shared" si="0"/>
        <v>351.64835164835165</v>
      </c>
      <c r="H14" s="45">
        <v>352</v>
      </c>
      <c r="I14" s="62"/>
      <c r="J14" s="12"/>
      <c r="K14" s="13"/>
      <c r="L14" s="20"/>
      <c r="M14" s="15" t="s">
        <v>59</v>
      </c>
      <c r="N14" s="21"/>
      <c r="O14" s="22"/>
    </row>
    <row r="15" spans="1:77" s="10" customFormat="1" ht="31" x14ac:dyDescent="0.45">
      <c r="A15" s="79">
        <v>9</v>
      </c>
      <c r="B15" s="32" t="s">
        <v>89</v>
      </c>
      <c r="C15" s="17" t="s">
        <v>34</v>
      </c>
      <c r="D15" s="17" t="s">
        <v>42</v>
      </c>
      <c r="E15" s="18">
        <v>193200</v>
      </c>
      <c r="F15" s="19">
        <v>460</v>
      </c>
      <c r="G15" s="45">
        <f t="shared" si="0"/>
        <v>420</v>
      </c>
      <c r="H15" s="45">
        <v>420</v>
      </c>
      <c r="I15" s="62"/>
      <c r="J15" s="12"/>
      <c r="K15" s="13"/>
      <c r="L15" s="20"/>
      <c r="M15" s="15" t="s">
        <v>59</v>
      </c>
      <c r="N15" s="21"/>
      <c r="O15" s="22"/>
    </row>
    <row r="16" spans="1:77" s="10" customFormat="1" ht="28" x14ac:dyDescent="0.45">
      <c r="A16" s="79">
        <v>10</v>
      </c>
      <c r="B16" s="32" t="s">
        <v>90</v>
      </c>
      <c r="C16" s="17" t="s">
        <v>4</v>
      </c>
      <c r="D16" s="17" t="s">
        <v>11</v>
      </c>
      <c r="E16" s="18">
        <v>163020</v>
      </c>
      <c r="F16" s="19">
        <v>418</v>
      </c>
      <c r="G16" s="45">
        <f t="shared" si="0"/>
        <v>390</v>
      </c>
      <c r="H16" s="45">
        <v>390</v>
      </c>
      <c r="I16" s="62"/>
      <c r="J16" s="12"/>
      <c r="K16" s="13"/>
      <c r="L16" s="20"/>
      <c r="M16" s="15" t="s">
        <v>59</v>
      </c>
      <c r="N16" s="21"/>
      <c r="O16" s="22"/>
    </row>
    <row r="17" spans="1:15" s="10" customFormat="1" ht="46.5" x14ac:dyDescent="0.45">
      <c r="A17" s="79">
        <v>11</v>
      </c>
      <c r="B17" s="32" t="s">
        <v>91</v>
      </c>
      <c r="C17" s="17" t="s">
        <v>28</v>
      </c>
      <c r="D17" s="17" t="s">
        <v>60</v>
      </c>
      <c r="E17" s="18">
        <v>244000</v>
      </c>
      <c r="F17" s="19">
        <v>610</v>
      </c>
      <c r="G17" s="45">
        <f t="shared" si="0"/>
        <v>400</v>
      </c>
      <c r="H17" s="45">
        <v>400</v>
      </c>
      <c r="I17" s="62"/>
      <c r="J17" s="12"/>
      <c r="K17" s="13"/>
      <c r="L17" s="33" t="s">
        <v>64</v>
      </c>
      <c r="M17" s="15"/>
      <c r="N17" s="21"/>
      <c r="O17" s="22"/>
    </row>
    <row r="18" spans="1:15" s="10" customFormat="1" ht="46.5" x14ac:dyDescent="0.45">
      <c r="A18" s="79">
        <v>12</v>
      </c>
      <c r="B18" s="32" t="s">
        <v>92</v>
      </c>
      <c r="C18" s="17" t="s">
        <v>45</v>
      </c>
      <c r="D18" s="17" t="s">
        <v>46</v>
      </c>
      <c r="E18" s="18">
        <v>163000</v>
      </c>
      <c r="F18" s="19">
        <v>390</v>
      </c>
      <c r="G18" s="45">
        <f t="shared" si="0"/>
        <v>417.94871794871796</v>
      </c>
      <c r="H18" s="45">
        <v>418</v>
      </c>
      <c r="I18" s="62"/>
      <c r="J18" s="12"/>
      <c r="K18" s="13"/>
      <c r="L18" s="20"/>
      <c r="M18" s="15" t="s">
        <v>59</v>
      </c>
      <c r="N18" s="21"/>
      <c r="O18" s="22"/>
    </row>
    <row r="19" spans="1:15" s="10" customFormat="1" ht="31" x14ac:dyDescent="0.45">
      <c r="A19" s="79">
        <v>13</v>
      </c>
      <c r="B19" s="32" t="s">
        <v>93</v>
      </c>
      <c r="C19" s="17" t="s">
        <v>34</v>
      </c>
      <c r="D19" s="17" t="s">
        <v>42</v>
      </c>
      <c r="E19" s="18">
        <v>62400</v>
      </c>
      <c r="F19" s="19">
        <v>157</v>
      </c>
      <c r="G19" s="45">
        <f t="shared" si="0"/>
        <v>397.45222929936307</v>
      </c>
      <c r="H19" s="45">
        <v>400</v>
      </c>
      <c r="I19" s="62"/>
      <c r="J19" s="12"/>
      <c r="K19" s="13"/>
      <c r="L19" s="20"/>
      <c r="M19" s="15" t="s">
        <v>67</v>
      </c>
      <c r="N19" s="21"/>
      <c r="O19" s="22"/>
    </row>
    <row r="20" spans="1:15" s="10" customFormat="1" ht="31" x14ac:dyDescent="0.45">
      <c r="A20" s="79">
        <v>14</v>
      </c>
      <c r="B20" s="32" t="s">
        <v>94</v>
      </c>
      <c r="C20" s="17" t="s">
        <v>28</v>
      </c>
      <c r="D20" s="17" t="s">
        <v>60</v>
      </c>
      <c r="E20" s="18">
        <v>80500</v>
      </c>
      <c r="F20" s="19">
        <v>230</v>
      </c>
      <c r="G20" s="45">
        <f t="shared" si="0"/>
        <v>350</v>
      </c>
      <c r="H20" s="45">
        <v>350</v>
      </c>
      <c r="I20" s="62"/>
      <c r="J20" s="12"/>
      <c r="K20" s="13"/>
      <c r="L20" s="20"/>
      <c r="M20" s="15" t="s">
        <v>67</v>
      </c>
      <c r="N20" s="21"/>
      <c r="O20" s="22"/>
    </row>
    <row r="21" spans="1:15" s="10" customFormat="1" ht="30" customHeight="1" x14ac:dyDescent="0.45">
      <c r="A21" s="79">
        <v>15</v>
      </c>
      <c r="B21" s="32" t="s">
        <v>95</v>
      </c>
      <c r="C21" s="17" t="s">
        <v>65</v>
      </c>
      <c r="D21" s="17" t="s">
        <v>66</v>
      </c>
      <c r="E21" s="18">
        <v>84000</v>
      </c>
      <c r="F21" s="19">
        <v>240</v>
      </c>
      <c r="G21" s="45">
        <f t="shared" si="0"/>
        <v>350</v>
      </c>
      <c r="H21" s="45">
        <v>350</v>
      </c>
      <c r="I21" s="62"/>
      <c r="J21" s="23"/>
      <c r="K21" s="24"/>
      <c r="L21" s="20"/>
      <c r="M21" s="15"/>
      <c r="N21" s="21"/>
      <c r="O21" s="22"/>
    </row>
    <row r="22" spans="1:15" s="10" customFormat="1" ht="30" customHeight="1" x14ac:dyDescent="0.45">
      <c r="A22" s="79">
        <v>16</v>
      </c>
      <c r="B22" s="32" t="s">
        <v>96</v>
      </c>
      <c r="C22" s="17" t="s">
        <v>68</v>
      </c>
      <c r="D22" s="17" t="s">
        <v>62</v>
      </c>
      <c r="E22" s="18">
        <v>75000</v>
      </c>
      <c r="F22" s="19">
        <v>250</v>
      </c>
      <c r="G22" s="45">
        <f t="shared" si="0"/>
        <v>300</v>
      </c>
      <c r="H22" s="45">
        <v>300</v>
      </c>
      <c r="I22" s="62"/>
      <c r="J22" s="12"/>
      <c r="K22" s="13"/>
      <c r="L22" s="20"/>
      <c r="M22" s="15"/>
      <c r="N22" s="21"/>
      <c r="O22" s="22"/>
    </row>
    <row r="23" spans="1:15" s="10" customFormat="1" ht="30" customHeight="1" x14ac:dyDescent="0.45">
      <c r="A23" s="79">
        <v>17</v>
      </c>
      <c r="B23" s="32" t="s">
        <v>97</v>
      </c>
      <c r="C23" s="17" t="s">
        <v>35</v>
      </c>
      <c r="D23" s="17" t="s">
        <v>9</v>
      </c>
      <c r="E23" s="18">
        <v>88550</v>
      </c>
      <c r="F23" s="19">
        <v>253</v>
      </c>
      <c r="G23" s="45">
        <f t="shared" si="0"/>
        <v>350</v>
      </c>
      <c r="H23" s="45">
        <v>350</v>
      </c>
      <c r="I23" s="62"/>
      <c r="J23" s="12"/>
      <c r="K23" s="13"/>
      <c r="L23" s="20"/>
      <c r="M23" s="15" t="s">
        <v>59</v>
      </c>
      <c r="N23" s="21"/>
      <c r="O23" s="22"/>
    </row>
    <row r="24" spans="1:15" s="10" customFormat="1" ht="30" customHeight="1" x14ac:dyDescent="0.45">
      <c r="A24" s="79">
        <v>18</v>
      </c>
      <c r="B24" s="32" t="s">
        <v>98</v>
      </c>
      <c r="C24" s="17" t="s">
        <v>26</v>
      </c>
      <c r="D24" s="17" t="s">
        <v>38</v>
      </c>
      <c r="E24" s="18">
        <v>96330</v>
      </c>
      <c r="F24" s="19">
        <v>247</v>
      </c>
      <c r="G24" s="45">
        <f t="shared" si="0"/>
        <v>390</v>
      </c>
      <c r="H24" s="45">
        <v>390</v>
      </c>
      <c r="I24" s="62"/>
      <c r="J24" s="12"/>
      <c r="K24" s="13"/>
      <c r="L24" s="20"/>
      <c r="M24" s="15" t="s">
        <v>59</v>
      </c>
      <c r="N24" s="21"/>
      <c r="O24" s="22"/>
    </row>
    <row r="25" spans="1:15" s="10" customFormat="1" ht="32.15" customHeight="1" x14ac:dyDescent="0.45">
      <c r="A25" s="79">
        <v>19</v>
      </c>
      <c r="B25" s="32" t="s">
        <v>111</v>
      </c>
      <c r="C25" s="17" t="s">
        <v>69</v>
      </c>
      <c r="D25" s="17" t="s">
        <v>70</v>
      </c>
      <c r="E25" s="18">
        <v>98000</v>
      </c>
      <c r="F25" s="19">
        <v>245</v>
      </c>
      <c r="G25" s="45">
        <f t="shared" si="0"/>
        <v>400</v>
      </c>
      <c r="H25" s="45">
        <v>400</v>
      </c>
      <c r="I25" s="62"/>
      <c r="J25" s="12"/>
      <c r="K25" s="13"/>
      <c r="L25" s="25"/>
      <c r="M25" s="15" t="s">
        <v>59</v>
      </c>
      <c r="N25" s="26"/>
      <c r="O25" s="27"/>
    </row>
    <row r="26" spans="1:15" s="10" customFormat="1" ht="30" customHeight="1" x14ac:dyDescent="0.45">
      <c r="A26" s="79">
        <v>20</v>
      </c>
      <c r="B26" s="32" t="s">
        <v>99</v>
      </c>
      <c r="C26" s="17" t="s">
        <v>65</v>
      </c>
      <c r="D26" s="17" t="s">
        <v>66</v>
      </c>
      <c r="E26" s="18">
        <v>92750</v>
      </c>
      <c r="F26" s="19">
        <v>265</v>
      </c>
      <c r="G26" s="45">
        <f t="shared" si="0"/>
        <v>350</v>
      </c>
      <c r="H26" s="45">
        <v>350</v>
      </c>
      <c r="I26" s="62"/>
      <c r="J26" s="12"/>
      <c r="K26" s="13"/>
      <c r="L26" s="20"/>
      <c r="M26" s="15"/>
      <c r="N26" s="21"/>
      <c r="O26" s="22"/>
    </row>
    <row r="27" spans="1:15" s="10" customFormat="1" ht="30" customHeight="1" x14ac:dyDescent="0.45">
      <c r="A27" s="79">
        <v>21</v>
      </c>
      <c r="B27" s="32" t="s">
        <v>112</v>
      </c>
      <c r="C27" s="17" t="s">
        <v>2</v>
      </c>
      <c r="D27" s="17" t="s">
        <v>13</v>
      </c>
      <c r="E27" s="18">
        <v>73950</v>
      </c>
      <c r="F27" s="19">
        <v>290</v>
      </c>
      <c r="G27" s="45">
        <f t="shared" si="0"/>
        <v>255</v>
      </c>
      <c r="H27" s="45">
        <v>255</v>
      </c>
      <c r="I27" s="62"/>
      <c r="J27" s="12"/>
      <c r="K27" s="13"/>
      <c r="L27" s="20"/>
      <c r="M27" s="15" t="s">
        <v>59</v>
      </c>
      <c r="N27" s="21"/>
      <c r="O27" s="22"/>
    </row>
    <row r="28" spans="1:15" s="10" customFormat="1" ht="30" customHeight="1" x14ac:dyDescent="0.45">
      <c r="A28" s="79">
        <v>22</v>
      </c>
      <c r="B28" s="32" t="s">
        <v>100</v>
      </c>
      <c r="C28" s="17" t="s">
        <v>71</v>
      </c>
      <c r="D28" s="17" t="s">
        <v>72</v>
      </c>
      <c r="E28" s="18">
        <v>70380</v>
      </c>
      <c r="F28" s="19">
        <v>204</v>
      </c>
      <c r="G28" s="45">
        <f t="shared" si="0"/>
        <v>345</v>
      </c>
      <c r="H28" s="45">
        <v>345</v>
      </c>
      <c r="I28" s="62"/>
      <c r="J28" s="12"/>
      <c r="K28" s="13"/>
      <c r="L28" s="20"/>
      <c r="M28" s="15" t="s">
        <v>59</v>
      </c>
      <c r="N28" s="21"/>
      <c r="O28" s="22"/>
    </row>
    <row r="29" spans="1:15" s="10" customFormat="1" ht="30" customHeight="1" x14ac:dyDescent="0.45">
      <c r="A29" s="79">
        <v>23</v>
      </c>
      <c r="B29" s="32" t="s">
        <v>113</v>
      </c>
      <c r="C29" s="17" t="s">
        <v>29</v>
      </c>
      <c r="D29" s="17" t="s">
        <v>39</v>
      </c>
      <c r="E29" s="18">
        <v>106040</v>
      </c>
      <c r="F29" s="19">
        <v>275</v>
      </c>
      <c r="G29" s="45">
        <f t="shared" si="0"/>
        <v>385.6</v>
      </c>
      <c r="H29" s="45">
        <v>386</v>
      </c>
      <c r="I29" s="62"/>
      <c r="J29" s="12"/>
      <c r="K29" s="13"/>
      <c r="L29" s="20"/>
      <c r="M29" s="15" t="s">
        <v>59</v>
      </c>
      <c r="N29" s="21"/>
      <c r="O29" s="22"/>
    </row>
    <row r="30" spans="1:15" s="10" customFormat="1" ht="30" customHeight="1" x14ac:dyDescent="0.45">
      <c r="A30" s="79">
        <v>24</v>
      </c>
      <c r="B30" s="32" t="s">
        <v>101</v>
      </c>
      <c r="C30" s="17" t="s">
        <v>25</v>
      </c>
      <c r="D30" s="17" t="s">
        <v>37</v>
      </c>
      <c r="E30" s="18">
        <v>72000</v>
      </c>
      <c r="F30" s="19">
        <v>250</v>
      </c>
      <c r="G30" s="45">
        <f t="shared" si="0"/>
        <v>288</v>
      </c>
      <c r="H30" s="45">
        <v>288</v>
      </c>
      <c r="I30" s="62"/>
      <c r="J30" s="12"/>
      <c r="K30" s="13"/>
      <c r="L30" s="20"/>
      <c r="M30" s="15" t="s">
        <v>59</v>
      </c>
      <c r="N30" s="21"/>
      <c r="O30" s="22"/>
    </row>
    <row r="31" spans="1:15" s="10" customFormat="1" ht="30" customHeight="1" x14ac:dyDescent="0.45">
      <c r="A31" s="79">
        <v>25</v>
      </c>
      <c r="B31" s="32" t="s">
        <v>102</v>
      </c>
      <c r="C31" s="17" t="s">
        <v>25</v>
      </c>
      <c r="D31" s="17" t="s">
        <v>37</v>
      </c>
      <c r="E31" s="18">
        <v>100000</v>
      </c>
      <c r="F31" s="19">
        <v>280</v>
      </c>
      <c r="G31" s="45">
        <f t="shared" si="0"/>
        <v>357.14285714285717</v>
      </c>
      <c r="H31" s="45">
        <v>357</v>
      </c>
      <c r="I31" s="62"/>
      <c r="J31" s="12"/>
      <c r="K31" s="13"/>
      <c r="L31" s="20"/>
      <c r="M31" s="15" t="s">
        <v>73</v>
      </c>
      <c r="N31" s="21"/>
      <c r="O31" s="22"/>
    </row>
    <row r="32" spans="1:15" s="10" customFormat="1" ht="30" customHeight="1" x14ac:dyDescent="0.45">
      <c r="A32" s="79">
        <v>26</v>
      </c>
      <c r="B32" s="32" t="s">
        <v>114</v>
      </c>
      <c r="C32" s="17" t="s">
        <v>2</v>
      </c>
      <c r="D32" s="17" t="s">
        <v>13</v>
      </c>
      <c r="E32" s="29">
        <v>72000</v>
      </c>
      <c r="F32" s="19">
        <v>240</v>
      </c>
      <c r="G32" s="45">
        <f t="shared" si="0"/>
        <v>300</v>
      </c>
      <c r="H32" s="46">
        <v>300</v>
      </c>
      <c r="I32" s="67"/>
      <c r="J32" s="12"/>
      <c r="K32" s="13"/>
      <c r="L32" s="20"/>
      <c r="M32" s="15" t="s">
        <v>59</v>
      </c>
      <c r="N32" s="21"/>
      <c r="O32" s="22"/>
    </row>
    <row r="33" spans="1:16" s="10" customFormat="1" ht="34" customHeight="1" x14ac:dyDescent="0.45">
      <c r="A33" s="79">
        <v>27</v>
      </c>
      <c r="B33" s="32" t="s">
        <v>103</v>
      </c>
      <c r="C33" s="17" t="s">
        <v>35</v>
      </c>
      <c r="D33" s="17" t="s">
        <v>9</v>
      </c>
      <c r="E33" s="29">
        <v>32900</v>
      </c>
      <c r="F33" s="19">
        <v>94</v>
      </c>
      <c r="G33" s="45">
        <f t="shared" si="0"/>
        <v>350</v>
      </c>
      <c r="H33" s="46">
        <v>350</v>
      </c>
      <c r="I33" s="67"/>
      <c r="J33" s="12"/>
      <c r="K33" s="13"/>
      <c r="L33" s="20"/>
      <c r="M33" s="15"/>
      <c r="N33" s="21"/>
      <c r="O33" s="22"/>
    </row>
    <row r="34" spans="1:16" s="10" customFormat="1" ht="30" customHeight="1" x14ac:dyDescent="0.45">
      <c r="A34" s="79">
        <v>28</v>
      </c>
      <c r="B34" s="32" t="s">
        <v>104</v>
      </c>
      <c r="C34" s="17" t="s">
        <v>27</v>
      </c>
      <c r="D34" s="17" t="s">
        <v>5</v>
      </c>
      <c r="E34" s="29">
        <v>50000</v>
      </c>
      <c r="F34" s="19">
        <v>200</v>
      </c>
      <c r="G34" s="45">
        <f t="shared" si="0"/>
        <v>250</v>
      </c>
      <c r="H34" s="46">
        <v>250</v>
      </c>
      <c r="I34" s="67"/>
      <c r="J34" s="12"/>
      <c r="K34" s="13"/>
      <c r="L34" s="20"/>
      <c r="M34" s="15"/>
      <c r="N34" s="21"/>
      <c r="O34" s="22"/>
    </row>
    <row r="35" spans="1:16" s="10" customFormat="1" ht="30" customHeight="1" x14ac:dyDescent="0.45">
      <c r="A35" s="79">
        <v>29</v>
      </c>
      <c r="B35" s="32" t="s">
        <v>105</v>
      </c>
      <c r="C35" s="17" t="s">
        <v>29</v>
      </c>
      <c r="D35" s="17" t="s">
        <v>39</v>
      </c>
      <c r="E35" s="29">
        <v>58800</v>
      </c>
      <c r="F35" s="19">
        <v>196</v>
      </c>
      <c r="G35" s="45">
        <f t="shared" si="0"/>
        <v>300</v>
      </c>
      <c r="H35" s="46">
        <v>300</v>
      </c>
      <c r="I35" s="67"/>
      <c r="J35" s="12"/>
      <c r="K35" s="13"/>
      <c r="L35" s="20"/>
      <c r="M35" s="15" t="s">
        <v>59</v>
      </c>
      <c r="N35" s="21"/>
      <c r="O35" s="22"/>
    </row>
    <row r="36" spans="1:16" s="10" customFormat="1" ht="44.5" customHeight="1" x14ac:dyDescent="0.45">
      <c r="A36" s="79">
        <v>30</v>
      </c>
      <c r="B36" s="32" t="s">
        <v>107</v>
      </c>
      <c r="C36" s="28" t="s">
        <v>44</v>
      </c>
      <c r="D36" s="28" t="s">
        <v>23</v>
      </c>
      <c r="E36" s="29">
        <v>77000</v>
      </c>
      <c r="F36" s="19">
        <v>194</v>
      </c>
      <c r="G36" s="45">
        <f t="shared" si="0"/>
        <v>396.90721649484539</v>
      </c>
      <c r="H36" s="46">
        <v>397</v>
      </c>
      <c r="I36" s="67"/>
      <c r="J36" s="12"/>
      <c r="K36" s="13"/>
      <c r="L36" s="20"/>
      <c r="M36" s="15" t="s">
        <v>59</v>
      </c>
      <c r="N36" s="21"/>
      <c r="O36" s="22"/>
    </row>
    <row r="37" spans="1:16" s="10" customFormat="1" ht="58.5" customHeight="1" x14ac:dyDescent="0.45">
      <c r="A37" s="79">
        <v>31</v>
      </c>
      <c r="B37" s="32" t="s">
        <v>106</v>
      </c>
      <c r="C37" s="6" t="s">
        <v>29</v>
      </c>
      <c r="D37" s="6" t="s">
        <v>39</v>
      </c>
      <c r="E37" s="18">
        <v>82000</v>
      </c>
      <c r="F37" s="19">
        <v>220</v>
      </c>
      <c r="G37" s="45">
        <f t="shared" si="0"/>
        <v>372.72727272727275</v>
      </c>
      <c r="H37" s="45">
        <v>373</v>
      </c>
      <c r="I37" s="62"/>
      <c r="J37" s="23"/>
      <c r="K37" s="24"/>
      <c r="L37" s="20"/>
      <c r="M37" s="15"/>
      <c r="N37" s="21"/>
      <c r="O37" s="22"/>
      <c r="P37" s="34"/>
    </row>
    <row r="38" spans="1:16" s="10" customFormat="1" ht="30" customHeight="1" x14ac:dyDescent="0.45">
      <c r="A38" s="79">
        <v>32</v>
      </c>
      <c r="B38" s="32" t="s">
        <v>115</v>
      </c>
      <c r="C38" s="17" t="s">
        <v>24</v>
      </c>
      <c r="D38" s="17" t="s">
        <v>22</v>
      </c>
      <c r="E38" s="18">
        <v>101520</v>
      </c>
      <c r="F38" s="19">
        <v>232</v>
      </c>
      <c r="G38" s="45">
        <f t="shared" si="0"/>
        <v>437.58620689655174</v>
      </c>
      <c r="H38" s="45">
        <v>438</v>
      </c>
      <c r="I38" s="62"/>
      <c r="J38" s="12"/>
      <c r="K38" s="13"/>
      <c r="L38" s="20"/>
      <c r="M38" s="15" t="s">
        <v>59</v>
      </c>
      <c r="N38" s="21"/>
      <c r="O38" s="22"/>
    </row>
    <row r="39" spans="1:16" s="10" customFormat="1" ht="30" customHeight="1" x14ac:dyDescent="0.45">
      <c r="A39" s="79">
        <v>33</v>
      </c>
      <c r="B39" s="32" t="s">
        <v>108</v>
      </c>
      <c r="C39" s="17" t="s">
        <v>71</v>
      </c>
      <c r="D39" s="17" t="s">
        <v>72</v>
      </c>
      <c r="E39" s="18">
        <v>117770</v>
      </c>
      <c r="F39" s="19">
        <v>266</v>
      </c>
      <c r="G39" s="45">
        <f t="shared" si="0"/>
        <v>442.74436090225566</v>
      </c>
      <c r="H39" s="45">
        <v>443</v>
      </c>
      <c r="I39" s="62"/>
      <c r="J39" s="12"/>
      <c r="K39" s="13"/>
      <c r="L39" s="20"/>
      <c r="M39" s="15" t="s">
        <v>59</v>
      </c>
      <c r="N39" s="21"/>
      <c r="O39" s="22"/>
    </row>
    <row r="40" spans="1:16" s="10" customFormat="1" ht="30" customHeight="1" x14ac:dyDescent="0.45">
      <c r="A40" s="79">
        <v>34</v>
      </c>
      <c r="B40" s="32" t="s">
        <v>116</v>
      </c>
      <c r="C40" s="17" t="s">
        <v>27</v>
      </c>
      <c r="D40" s="17" t="s">
        <v>5</v>
      </c>
      <c r="E40" s="18">
        <v>84000</v>
      </c>
      <c r="F40" s="19">
        <v>240</v>
      </c>
      <c r="G40" s="45">
        <f t="shared" si="0"/>
        <v>350</v>
      </c>
      <c r="H40" s="45">
        <v>350</v>
      </c>
      <c r="I40" s="62"/>
      <c r="J40" s="12"/>
      <c r="K40" s="13"/>
      <c r="L40" s="20"/>
      <c r="M40" s="15" t="s">
        <v>59</v>
      </c>
      <c r="N40" s="21"/>
      <c r="O40" s="22"/>
    </row>
    <row r="41" spans="1:16" s="10" customFormat="1" ht="30" customHeight="1" x14ac:dyDescent="0.45">
      <c r="A41" s="79">
        <v>35</v>
      </c>
      <c r="B41" s="32" t="s">
        <v>109</v>
      </c>
      <c r="C41" s="17" t="s">
        <v>24</v>
      </c>
      <c r="D41" s="17" t="s">
        <v>22</v>
      </c>
      <c r="E41" s="18">
        <v>50180</v>
      </c>
      <c r="F41" s="19">
        <v>193</v>
      </c>
      <c r="G41" s="45">
        <f t="shared" si="0"/>
        <v>260</v>
      </c>
      <c r="H41" s="45">
        <v>260</v>
      </c>
      <c r="I41" s="62"/>
      <c r="J41" s="12"/>
      <c r="K41" s="13"/>
      <c r="L41" s="20"/>
      <c r="M41" s="15"/>
      <c r="N41" s="21"/>
      <c r="O41" s="22"/>
    </row>
    <row r="42" spans="1:16" s="10" customFormat="1" ht="30" customHeight="1" x14ac:dyDescent="0.45">
      <c r="A42" s="79">
        <v>36</v>
      </c>
      <c r="B42" s="32" t="s">
        <v>117</v>
      </c>
      <c r="C42" s="17" t="s">
        <v>2</v>
      </c>
      <c r="D42" s="17" t="s">
        <v>13</v>
      </c>
      <c r="E42" s="18">
        <v>80500</v>
      </c>
      <c r="F42" s="19">
        <v>230</v>
      </c>
      <c r="G42" s="45">
        <f t="shared" si="0"/>
        <v>350</v>
      </c>
      <c r="H42" s="45">
        <v>350</v>
      </c>
      <c r="I42" s="62"/>
      <c r="J42" s="12"/>
      <c r="K42" s="13"/>
      <c r="L42" s="20"/>
      <c r="M42" s="15" t="s">
        <v>59</v>
      </c>
      <c r="N42" s="21"/>
      <c r="O42" s="22"/>
    </row>
    <row r="43" spans="1:16" s="10" customFormat="1" ht="30" customHeight="1" x14ac:dyDescent="0.45">
      <c r="A43" s="81">
        <v>37</v>
      </c>
      <c r="B43" s="32" t="s">
        <v>118</v>
      </c>
      <c r="C43" s="17" t="s">
        <v>26</v>
      </c>
      <c r="D43" s="17" t="s">
        <v>38</v>
      </c>
      <c r="E43" s="18">
        <v>89100</v>
      </c>
      <c r="F43" s="19">
        <v>240</v>
      </c>
      <c r="G43" s="45">
        <f t="shared" si="0"/>
        <v>371.25</v>
      </c>
      <c r="H43" s="45">
        <v>371</v>
      </c>
      <c r="I43" s="62"/>
      <c r="J43" s="12"/>
      <c r="K43" s="13"/>
      <c r="L43" s="20"/>
      <c r="M43" s="15" t="s">
        <v>59</v>
      </c>
      <c r="N43" s="21"/>
      <c r="O43" s="22"/>
    </row>
    <row r="44" spans="1:16" s="10" customFormat="1" ht="29.5" customHeight="1" x14ac:dyDescent="0.45">
      <c r="A44" s="79">
        <v>38</v>
      </c>
      <c r="B44" s="32" t="s">
        <v>110</v>
      </c>
      <c r="C44" s="28" t="s">
        <v>44</v>
      </c>
      <c r="D44" s="28" t="s">
        <v>23</v>
      </c>
      <c r="E44" s="29">
        <v>50000</v>
      </c>
      <c r="F44" s="19">
        <v>136</v>
      </c>
      <c r="G44" s="45">
        <f t="shared" si="0"/>
        <v>367.64705882352939</v>
      </c>
      <c r="H44" s="46">
        <v>368</v>
      </c>
      <c r="I44" s="67"/>
      <c r="J44" s="12"/>
      <c r="K44" s="13"/>
      <c r="L44" s="20"/>
      <c r="M44" s="15" t="s">
        <v>59</v>
      </c>
      <c r="N44" s="21"/>
      <c r="O44" s="22"/>
    </row>
    <row r="45" spans="1:16" s="10" customFormat="1" ht="33.75" customHeight="1" x14ac:dyDescent="0.45">
      <c r="A45" s="79">
        <v>39</v>
      </c>
      <c r="B45" s="32" t="s">
        <v>74</v>
      </c>
      <c r="C45" s="30" t="s">
        <v>75</v>
      </c>
      <c r="D45" s="28" t="s">
        <v>76</v>
      </c>
      <c r="E45" s="42"/>
      <c r="F45" s="43"/>
      <c r="G45" s="45"/>
      <c r="H45" s="82"/>
      <c r="I45" s="67"/>
      <c r="J45" s="12"/>
      <c r="K45" s="13"/>
      <c r="L45" s="20"/>
      <c r="M45" s="15"/>
      <c r="N45" s="21"/>
      <c r="O45" s="22"/>
    </row>
    <row r="46" spans="1:16" s="10" customFormat="1" ht="33.75" customHeight="1" x14ac:dyDescent="0.45">
      <c r="A46" s="60"/>
      <c r="B46" s="64"/>
      <c r="C46" s="69" t="s">
        <v>6</v>
      </c>
      <c r="D46" s="68" t="s">
        <v>43</v>
      </c>
      <c r="E46" s="65"/>
      <c r="F46" s="67"/>
      <c r="G46" s="63"/>
      <c r="H46" s="66"/>
      <c r="I46" s="67"/>
      <c r="J46" s="12"/>
      <c r="K46" s="13"/>
      <c r="L46" s="20"/>
      <c r="M46" s="15"/>
      <c r="N46" s="21"/>
      <c r="O46" s="22"/>
    </row>
    <row r="47" spans="1:16" s="10" customFormat="1" ht="30" customHeight="1" x14ac:dyDescent="0.45">
      <c r="A47" s="60"/>
      <c r="B47" s="64"/>
      <c r="C47" s="69" t="s">
        <v>31</v>
      </c>
      <c r="D47" s="68" t="s">
        <v>12</v>
      </c>
      <c r="E47" s="65"/>
      <c r="F47" s="67"/>
      <c r="G47" s="63"/>
      <c r="H47" s="66"/>
      <c r="I47" s="67"/>
      <c r="J47" s="12"/>
      <c r="K47" s="13"/>
      <c r="L47" s="20"/>
      <c r="M47" s="15"/>
      <c r="N47" s="21"/>
      <c r="O47" s="22"/>
    </row>
    <row r="48" spans="1:16" s="10" customFormat="1" ht="28" x14ac:dyDescent="0.45">
      <c r="A48" s="60"/>
      <c r="B48" s="64"/>
      <c r="C48" s="69" t="s">
        <v>77</v>
      </c>
      <c r="D48" s="68" t="s">
        <v>62</v>
      </c>
      <c r="E48" s="65"/>
      <c r="F48" s="67"/>
      <c r="G48" s="63"/>
      <c r="H48" s="66"/>
      <c r="I48" s="67"/>
      <c r="J48" s="12"/>
      <c r="K48" s="13"/>
      <c r="L48" s="20"/>
      <c r="M48" s="15"/>
      <c r="N48" s="21"/>
      <c r="O48" s="22"/>
    </row>
    <row r="49" spans="1:15" s="31" customFormat="1" ht="30" customHeight="1" x14ac:dyDescent="0.35">
      <c r="A49" s="60"/>
      <c r="B49" s="64"/>
      <c r="C49" s="69" t="s">
        <v>36</v>
      </c>
      <c r="D49" s="61" t="s">
        <v>78</v>
      </c>
      <c r="E49" s="13"/>
      <c r="F49" s="62"/>
      <c r="G49" s="63"/>
      <c r="H49" s="63"/>
      <c r="I49" s="62"/>
    </row>
    <row r="50" spans="1:15" s="10" customFormat="1" ht="32.15" customHeight="1" x14ac:dyDescent="0.45">
      <c r="A50" s="70"/>
      <c r="B50" s="71" t="s">
        <v>79</v>
      </c>
      <c r="C50" s="71"/>
      <c r="D50" s="71"/>
      <c r="E50" s="71"/>
      <c r="F50" s="71"/>
      <c r="G50" s="71"/>
      <c r="H50" s="71"/>
      <c r="I50" s="71"/>
      <c r="J50" s="71"/>
      <c r="K50" s="71"/>
      <c r="M50" s="72"/>
      <c r="N50" s="73"/>
      <c r="O50" s="74"/>
    </row>
    <row r="51" spans="1:15" ht="128.25" customHeight="1" x14ac:dyDescent="0.45">
      <c r="A51" s="70"/>
      <c r="B51" s="75" t="s">
        <v>80</v>
      </c>
      <c r="C51" s="75"/>
      <c r="D51" s="75"/>
      <c r="E51" s="75"/>
      <c r="F51" s="75"/>
      <c r="G51" s="75"/>
      <c r="H51" s="75"/>
      <c r="I51" s="75"/>
      <c r="J51" s="75"/>
      <c r="K51" s="75"/>
    </row>
  </sheetData>
  <mergeCells count="8">
    <mergeCell ref="B51:D51"/>
    <mergeCell ref="E51:K51"/>
    <mergeCell ref="B50:D50"/>
    <mergeCell ref="E50:K50"/>
    <mergeCell ref="B2:K2"/>
    <mergeCell ref="B3:K3"/>
    <mergeCell ref="B4:K4"/>
    <mergeCell ref="B5:K5"/>
  </mergeCells>
  <dataValidations count="1">
    <dataValidation type="list" allowBlank="1" showInputMessage="1" showErrorMessage="1" sqref="D14 D11">
      <formula1>$A$34:$A$51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COSTOS 2019 </vt:lpstr>
      <vt:lpstr>Hoja1</vt:lpstr>
      <vt:lpstr>'COSTOS 2019 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Matilde E. Robles Contreras</dc:creator>
  <cp:lastModifiedBy>Matilde Elvia Robles Contreras</cp:lastModifiedBy>
  <cp:lastPrinted>2019-10-22T21:29:13Z</cp:lastPrinted>
  <dcterms:created xsi:type="dcterms:W3CDTF">2017-03-17T17:05:15Z</dcterms:created>
  <dcterms:modified xsi:type="dcterms:W3CDTF">2019-10-22T21:48:12Z</dcterms:modified>
</cp:coreProperties>
</file>